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CQG Primer MACD/"/>
    </mc:Choice>
  </mc:AlternateContent>
  <xr:revisionPtr revIDLastSave="30" documentId="8_{50B9B7D9-1718-43A6-A2F4-0E01C7F47151}" xr6:coauthVersionLast="47" xr6:coauthVersionMax="47" xr10:uidLastSave="{96F2711E-C8D1-4DE3-B7AE-6D8328A043C5}"/>
  <bookViews>
    <workbookView xWindow="-120" yWindow="-120" windowWidth="29040" windowHeight="16440" xr2:uid="{AC76A2AE-D1C2-47BB-849C-A5076AC9FC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2" i="1" l="1"/>
  <c r="J302" i="1"/>
  <c r="L302" i="1" s="1"/>
  <c r="I302" i="1"/>
  <c r="H302" i="1"/>
  <c r="K301" i="1"/>
  <c r="J301" i="1"/>
  <c r="L301" i="1" s="1"/>
  <c r="I301" i="1"/>
  <c r="H301" i="1"/>
  <c r="K300" i="1"/>
  <c r="J300" i="1"/>
  <c r="I300" i="1"/>
  <c r="H300" i="1"/>
  <c r="K299" i="1"/>
  <c r="J299" i="1"/>
  <c r="L299" i="1" s="1"/>
  <c r="I299" i="1"/>
  <c r="H299" i="1"/>
  <c r="K298" i="1"/>
  <c r="J298" i="1"/>
  <c r="L298" i="1" s="1"/>
  <c r="I298" i="1"/>
  <c r="H298" i="1"/>
  <c r="L297" i="1"/>
  <c r="K297" i="1"/>
  <c r="J297" i="1"/>
  <c r="I297" i="1"/>
  <c r="H297" i="1"/>
  <c r="K296" i="1"/>
  <c r="J296" i="1"/>
  <c r="I296" i="1"/>
  <c r="H296" i="1"/>
  <c r="K295" i="1"/>
  <c r="J295" i="1"/>
  <c r="I295" i="1"/>
  <c r="H295" i="1"/>
  <c r="K294" i="1"/>
  <c r="J294" i="1"/>
  <c r="I294" i="1"/>
  <c r="H294" i="1"/>
  <c r="K293" i="1"/>
  <c r="J293" i="1"/>
  <c r="L293" i="1" s="1"/>
  <c r="I293" i="1"/>
  <c r="H293" i="1"/>
  <c r="K292" i="1"/>
  <c r="J292" i="1"/>
  <c r="L292" i="1" s="1"/>
  <c r="I292" i="1"/>
  <c r="H292" i="1"/>
  <c r="K291" i="1"/>
  <c r="J291" i="1"/>
  <c r="L291" i="1" s="1"/>
  <c r="I291" i="1"/>
  <c r="H291" i="1"/>
  <c r="K290" i="1"/>
  <c r="J290" i="1"/>
  <c r="L290" i="1" s="1"/>
  <c r="I290" i="1"/>
  <c r="H290" i="1"/>
  <c r="K289" i="1"/>
  <c r="J289" i="1"/>
  <c r="L289" i="1" s="1"/>
  <c r="I289" i="1"/>
  <c r="H289" i="1"/>
  <c r="K288" i="1"/>
  <c r="J288" i="1"/>
  <c r="L288" i="1" s="1"/>
  <c r="I288" i="1"/>
  <c r="H288" i="1"/>
  <c r="K287" i="1"/>
  <c r="L287" i="1" s="1"/>
  <c r="J287" i="1"/>
  <c r="I287" i="1"/>
  <c r="H287" i="1"/>
  <c r="K286" i="1"/>
  <c r="J286" i="1"/>
  <c r="I286" i="1"/>
  <c r="H286" i="1"/>
  <c r="K285" i="1"/>
  <c r="J285" i="1"/>
  <c r="I285" i="1"/>
  <c r="H285" i="1"/>
  <c r="K284" i="1"/>
  <c r="J284" i="1"/>
  <c r="L284" i="1" s="1"/>
  <c r="I284" i="1"/>
  <c r="H284" i="1"/>
  <c r="K283" i="1"/>
  <c r="J283" i="1"/>
  <c r="I283" i="1"/>
  <c r="H283" i="1"/>
  <c r="K282" i="1"/>
  <c r="J282" i="1"/>
  <c r="L282" i="1" s="1"/>
  <c r="I282" i="1"/>
  <c r="H282" i="1"/>
  <c r="K281" i="1"/>
  <c r="J281" i="1"/>
  <c r="L281" i="1" s="1"/>
  <c r="I281" i="1"/>
  <c r="H281" i="1"/>
  <c r="K280" i="1"/>
  <c r="J280" i="1"/>
  <c r="L280" i="1" s="1"/>
  <c r="I280" i="1"/>
  <c r="H280" i="1"/>
  <c r="K279" i="1"/>
  <c r="J279" i="1"/>
  <c r="I279" i="1"/>
  <c r="H279" i="1"/>
  <c r="K278" i="1"/>
  <c r="J278" i="1"/>
  <c r="I278" i="1"/>
  <c r="H278" i="1"/>
  <c r="K277" i="1"/>
  <c r="J277" i="1"/>
  <c r="L277" i="1" s="1"/>
  <c r="I277" i="1"/>
  <c r="H277" i="1"/>
  <c r="K276" i="1"/>
  <c r="J276" i="1"/>
  <c r="I276" i="1"/>
  <c r="H276" i="1"/>
  <c r="K275" i="1"/>
  <c r="J275" i="1"/>
  <c r="L275" i="1" s="1"/>
  <c r="I275" i="1"/>
  <c r="H275" i="1"/>
  <c r="K274" i="1"/>
  <c r="J274" i="1"/>
  <c r="L274" i="1" s="1"/>
  <c r="I274" i="1"/>
  <c r="H274" i="1"/>
  <c r="K273" i="1"/>
  <c r="J273" i="1"/>
  <c r="L273" i="1" s="1"/>
  <c r="I273" i="1"/>
  <c r="H273" i="1"/>
  <c r="K272" i="1"/>
  <c r="J272" i="1"/>
  <c r="I272" i="1"/>
  <c r="H272" i="1"/>
  <c r="K271" i="1"/>
  <c r="J271" i="1"/>
  <c r="I271" i="1"/>
  <c r="H271" i="1"/>
  <c r="K270" i="1"/>
  <c r="L270" i="1" s="1"/>
  <c r="J270" i="1"/>
  <c r="I270" i="1"/>
  <c r="H270" i="1"/>
  <c r="K269" i="1"/>
  <c r="J269" i="1"/>
  <c r="L269" i="1" s="1"/>
  <c r="I269" i="1"/>
  <c r="H269" i="1"/>
  <c r="K268" i="1"/>
  <c r="J268" i="1"/>
  <c r="I268" i="1"/>
  <c r="H268" i="1"/>
  <c r="K267" i="1"/>
  <c r="J267" i="1"/>
  <c r="L267" i="1" s="1"/>
  <c r="I267" i="1"/>
  <c r="H267" i="1"/>
  <c r="K266" i="1"/>
  <c r="J266" i="1"/>
  <c r="L266" i="1" s="1"/>
  <c r="I266" i="1"/>
  <c r="H266" i="1"/>
  <c r="K265" i="1"/>
  <c r="J265" i="1"/>
  <c r="L265" i="1" s="1"/>
  <c r="I265" i="1"/>
  <c r="H265" i="1"/>
  <c r="K264" i="1"/>
  <c r="J264" i="1"/>
  <c r="I264" i="1"/>
  <c r="H264" i="1"/>
  <c r="K263" i="1"/>
  <c r="J263" i="1"/>
  <c r="I263" i="1"/>
  <c r="H263" i="1"/>
  <c r="K262" i="1"/>
  <c r="L262" i="1" s="1"/>
  <c r="J262" i="1"/>
  <c r="I262" i="1"/>
  <c r="H262" i="1"/>
  <c r="K261" i="1"/>
  <c r="J261" i="1"/>
  <c r="L261" i="1" s="1"/>
  <c r="I261" i="1"/>
  <c r="H261" i="1"/>
  <c r="K260" i="1"/>
  <c r="J260" i="1"/>
  <c r="I260" i="1"/>
  <c r="H260" i="1"/>
  <c r="K259" i="1"/>
  <c r="L259" i="1" s="1"/>
  <c r="J259" i="1"/>
  <c r="I259" i="1"/>
  <c r="H259" i="1"/>
  <c r="K258" i="1"/>
  <c r="J258" i="1"/>
  <c r="L258" i="1" s="1"/>
  <c r="I258" i="1"/>
  <c r="H258" i="1"/>
  <c r="K257" i="1"/>
  <c r="J257" i="1"/>
  <c r="L257" i="1" s="1"/>
  <c r="I257" i="1"/>
  <c r="H257" i="1"/>
  <c r="K256" i="1"/>
  <c r="J256" i="1"/>
  <c r="I256" i="1"/>
  <c r="H256" i="1"/>
  <c r="K255" i="1"/>
  <c r="L255" i="1" s="1"/>
  <c r="J255" i="1"/>
  <c r="I255" i="1"/>
  <c r="H255" i="1"/>
  <c r="L254" i="1"/>
  <c r="K254" i="1"/>
  <c r="J254" i="1"/>
  <c r="I254" i="1"/>
  <c r="H254" i="1"/>
  <c r="K253" i="1"/>
  <c r="J253" i="1"/>
  <c r="I253" i="1"/>
  <c r="H253" i="1"/>
  <c r="K252" i="1"/>
  <c r="J252" i="1"/>
  <c r="L252" i="1" s="1"/>
  <c r="I252" i="1"/>
  <c r="H252" i="1"/>
  <c r="K251" i="1"/>
  <c r="J251" i="1"/>
  <c r="L251" i="1" s="1"/>
  <c r="I251" i="1"/>
  <c r="H251" i="1"/>
  <c r="K250" i="1"/>
  <c r="J250" i="1"/>
  <c r="L250" i="1" s="1"/>
  <c r="I250" i="1"/>
  <c r="H250" i="1"/>
  <c r="K249" i="1"/>
  <c r="L249" i="1" s="1"/>
  <c r="J249" i="1"/>
  <c r="I249" i="1"/>
  <c r="H249" i="1"/>
  <c r="K248" i="1"/>
  <c r="J248" i="1"/>
  <c r="I248" i="1"/>
  <c r="H248" i="1"/>
  <c r="K247" i="1"/>
  <c r="L247" i="1" s="1"/>
  <c r="J247" i="1"/>
  <c r="I247" i="1"/>
  <c r="H247" i="1"/>
  <c r="L246" i="1"/>
  <c r="K246" i="1"/>
  <c r="J246" i="1"/>
  <c r="I246" i="1"/>
  <c r="H246" i="1"/>
  <c r="K245" i="1"/>
  <c r="J245" i="1"/>
  <c r="L245" i="1" s="1"/>
  <c r="I245" i="1"/>
  <c r="H245" i="1"/>
  <c r="K244" i="1"/>
  <c r="J244" i="1"/>
  <c r="I244" i="1"/>
  <c r="H244" i="1"/>
  <c r="K243" i="1"/>
  <c r="L243" i="1" s="1"/>
  <c r="J243" i="1"/>
  <c r="I243" i="1"/>
  <c r="H243" i="1"/>
  <c r="K242" i="1"/>
  <c r="J242" i="1"/>
  <c r="L242" i="1" s="1"/>
  <c r="I242" i="1"/>
  <c r="H242" i="1"/>
  <c r="K241" i="1"/>
  <c r="J241" i="1"/>
  <c r="L241" i="1" s="1"/>
  <c r="I241" i="1"/>
  <c r="H241" i="1"/>
  <c r="K240" i="1"/>
  <c r="J240" i="1"/>
  <c r="I240" i="1"/>
  <c r="H240" i="1"/>
  <c r="L239" i="1"/>
  <c r="K239" i="1"/>
  <c r="J239" i="1"/>
  <c r="I239" i="1"/>
  <c r="H239" i="1"/>
  <c r="K238" i="1"/>
  <c r="J238" i="1"/>
  <c r="I238" i="1"/>
  <c r="H238" i="1"/>
  <c r="K237" i="1"/>
  <c r="J237" i="1"/>
  <c r="I237" i="1"/>
  <c r="H237" i="1"/>
  <c r="K236" i="1"/>
  <c r="J236" i="1"/>
  <c r="L236" i="1" s="1"/>
  <c r="I236" i="1"/>
  <c r="H236" i="1"/>
  <c r="K235" i="1"/>
  <c r="J235" i="1"/>
  <c r="L235" i="1" s="1"/>
  <c r="I235" i="1"/>
  <c r="H235" i="1"/>
  <c r="K234" i="1"/>
  <c r="J234" i="1"/>
  <c r="L234" i="1" s="1"/>
  <c r="I234" i="1"/>
  <c r="H234" i="1"/>
  <c r="K233" i="1"/>
  <c r="L233" i="1" s="1"/>
  <c r="J233" i="1"/>
  <c r="I233" i="1"/>
  <c r="H233" i="1"/>
  <c r="K232" i="1"/>
  <c r="J232" i="1"/>
  <c r="I232" i="1"/>
  <c r="H232" i="1"/>
  <c r="L231" i="1"/>
  <c r="K231" i="1"/>
  <c r="J231" i="1"/>
  <c r="I231" i="1"/>
  <c r="H231" i="1"/>
  <c r="K230" i="1"/>
  <c r="J230" i="1"/>
  <c r="L230" i="1" s="1"/>
  <c r="I230" i="1"/>
  <c r="H230" i="1"/>
  <c r="K229" i="1"/>
  <c r="J229" i="1"/>
  <c r="I229" i="1"/>
  <c r="H229" i="1"/>
  <c r="K228" i="1"/>
  <c r="J228" i="1"/>
  <c r="L228" i="1" s="1"/>
  <c r="I228" i="1"/>
  <c r="H228" i="1"/>
  <c r="K227" i="1"/>
  <c r="J227" i="1"/>
  <c r="L227" i="1" s="1"/>
  <c r="I227" i="1"/>
  <c r="H227" i="1"/>
  <c r="K226" i="1"/>
  <c r="L226" i="1" s="1"/>
  <c r="J226" i="1"/>
  <c r="I226" i="1"/>
  <c r="H226" i="1"/>
  <c r="L225" i="1"/>
  <c r="K225" i="1"/>
  <c r="J225" i="1"/>
  <c r="I225" i="1"/>
  <c r="H225" i="1"/>
  <c r="K224" i="1"/>
  <c r="J224" i="1"/>
  <c r="L224" i="1" s="1"/>
  <c r="I224" i="1"/>
  <c r="H224" i="1"/>
  <c r="K223" i="1"/>
  <c r="J223" i="1"/>
  <c r="L223" i="1" s="1"/>
  <c r="I223" i="1"/>
  <c r="H223" i="1"/>
  <c r="K222" i="1"/>
  <c r="J222" i="1"/>
  <c r="L222" i="1" s="1"/>
  <c r="I222" i="1"/>
  <c r="H222" i="1"/>
  <c r="K221" i="1"/>
  <c r="J221" i="1"/>
  <c r="L221" i="1" s="1"/>
  <c r="I221" i="1"/>
  <c r="H221" i="1"/>
  <c r="K220" i="1"/>
  <c r="J220" i="1"/>
  <c r="L220" i="1" s="1"/>
  <c r="I220" i="1"/>
  <c r="H220" i="1"/>
  <c r="K219" i="1"/>
  <c r="L219" i="1" s="1"/>
  <c r="J219" i="1"/>
  <c r="I219" i="1"/>
  <c r="H219" i="1"/>
  <c r="L218" i="1"/>
  <c r="K218" i="1"/>
  <c r="J218" i="1"/>
  <c r="I218" i="1"/>
  <c r="H218" i="1"/>
  <c r="K217" i="1"/>
  <c r="L217" i="1" s="1"/>
  <c r="J217" i="1"/>
  <c r="I217" i="1"/>
  <c r="H217" i="1"/>
  <c r="K216" i="1"/>
  <c r="J216" i="1"/>
  <c r="L216" i="1" s="1"/>
  <c r="I216" i="1"/>
  <c r="H216" i="1"/>
  <c r="K215" i="1"/>
  <c r="J215" i="1"/>
  <c r="L215" i="1" s="1"/>
  <c r="I215" i="1"/>
  <c r="H215" i="1"/>
  <c r="K214" i="1"/>
  <c r="J214" i="1"/>
  <c r="I214" i="1"/>
  <c r="H214" i="1"/>
  <c r="K213" i="1"/>
  <c r="J213" i="1"/>
  <c r="L213" i="1" s="1"/>
  <c r="I213" i="1"/>
  <c r="H213" i="1"/>
  <c r="K212" i="1"/>
  <c r="J212" i="1"/>
  <c r="L212" i="1" s="1"/>
  <c r="I212" i="1"/>
  <c r="H212" i="1"/>
  <c r="K211" i="1"/>
  <c r="J211" i="1"/>
  <c r="L211" i="1" s="1"/>
  <c r="I211" i="1"/>
  <c r="H211" i="1"/>
  <c r="L210" i="1"/>
  <c r="K210" i="1"/>
  <c r="J210" i="1"/>
  <c r="I210" i="1"/>
  <c r="H210" i="1"/>
  <c r="K209" i="1"/>
  <c r="J209" i="1"/>
  <c r="L209" i="1" s="1"/>
  <c r="I209" i="1"/>
  <c r="H209" i="1"/>
  <c r="K208" i="1"/>
  <c r="J208" i="1"/>
  <c r="I208" i="1"/>
  <c r="H208" i="1"/>
  <c r="K207" i="1"/>
  <c r="J207" i="1"/>
  <c r="L207" i="1" s="1"/>
  <c r="I207" i="1"/>
  <c r="H207" i="1"/>
  <c r="K206" i="1"/>
  <c r="J206" i="1"/>
  <c r="I206" i="1"/>
  <c r="H206" i="1"/>
  <c r="K205" i="1"/>
  <c r="J205" i="1"/>
  <c r="L205" i="1" s="1"/>
  <c r="I205" i="1"/>
  <c r="H205" i="1"/>
  <c r="K204" i="1"/>
  <c r="J204" i="1"/>
  <c r="L204" i="1" s="1"/>
  <c r="I204" i="1"/>
  <c r="H204" i="1"/>
  <c r="K203" i="1"/>
  <c r="L203" i="1" s="1"/>
  <c r="J203" i="1"/>
  <c r="I203" i="1"/>
  <c r="H203" i="1"/>
  <c r="L202" i="1"/>
  <c r="K202" i="1"/>
  <c r="J202" i="1"/>
  <c r="I202" i="1"/>
  <c r="H202" i="1"/>
  <c r="K201" i="1"/>
  <c r="L201" i="1" s="1"/>
  <c r="J201" i="1"/>
  <c r="I201" i="1"/>
  <c r="H201" i="1"/>
  <c r="K200" i="1"/>
  <c r="J200" i="1"/>
  <c r="L200" i="1" s="1"/>
  <c r="I200" i="1"/>
  <c r="H200" i="1"/>
  <c r="K199" i="1"/>
  <c r="J199" i="1"/>
  <c r="L199" i="1" s="1"/>
  <c r="I199" i="1"/>
  <c r="H199" i="1"/>
  <c r="K198" i="1"/>
  <c r="J198" i="1"/>
  <c r="I198" i="1"/>
  <c r="H198" i="1"/>
  <c r="K197" i="1"/>
  <c r="J197" i="1"/>
  <c r="L197" i="1" s="1"/>
  <c r="I197" i="1"/>
  <c r="H197" i="1"/>
  <c r="K196" i="1"/>
  <c r="J196" i="1"/>
  <c r="L196" i="1" s="1"/>
  <c r="I196" i="1"/>
  <c r="H196" i="1"/>
  <c r="K195" i="1"/>
  <c r="J195" i="1"/>
  <c r="L195" i="1" s="1"/>
  <c r="I195" i="1"/>
  <c r="H195" i="1"/>
  <c r="L194" i="1"/>
  <c r="K194" i="1"/>
  <c r="J194" i="1"/>
  <c r="I194" i="1"/>
  <c r="H194" i="1"/>
  <c r="K193" i="1"/>
  <c r="J193" i="1"/>
  <c r="L193" i="1" s="1"/>
  <c r="I193" i="1"/>
  <c r="H193" i="1"/>
  <c r="K192" i="1"/>
  <c r="J192" i="1"/>
  <c r="I192" i="1"/>
  <c r="H192" i="1"/>
  <c r="K191" i="1"/>
  <c r="J191" i="1"/>
  <c r="L191" i="1" s="1"/>
  <c r="I191" i="1"/>
  <c r="H191" i="1"/>
  <c r="K190" i="1"/>
  <c r="J190" i="1"/>
  <c r="I190" i="1"/>
  <c r="H190" i="1"/>
  <c r="K189" i="1"/>
  <c r="J189" i="1"/>
  <c r="L189" i="1" s="1"/>
  <c r="I189" i="1"/>
  <c r="H189" i="1"/>
  <c r="K188" i="1"/>
  <c r="J188" i="1"/>
  <c r="L188" i="1" s="1"/>
  <c r="I188" i="1"/>
  <c r="H188" i="1"/>
  <c r="K187" i="1"/>
  <c r="L187" i="1" s="1"/>
  <c r="J187" i="1"/>
  <c r="I187" i="1"/>
  <c r="H187" i="1"/>
  <c r="L186" i="1"/>
  <c r="K186" i="1"/>
  <c r="J186" i="1"/>
  <c r="I186" i="1"/>
  <c r="H186" i="1"/>
  <c r="K185" i="1"/>
  <c r="L185" i="1" s="1"/>
  <c r="J185" i="1"/>
  <c r="I185" i="1"/>
  <c r="H185" i="1"/>
  <c r="K184" i="1"/>
  <c r="J184" i="1"/>
  <c r="L184" i="1" s="1"/>
  <c r="I184" i="1"/>
  <c r="H184" i="1"/>
  <c r="K183" i="1"/>
  <c r="J183" i="1"/>
  <c r="L183" i="1" s="1"/>
  <c r="I183" i="1"/>
  <c r="H183" i="1"/>
  <c r="K182" i="1"/>
  <c r="J182" i="1"/>
  <c r="I182" i="1"/>
  <c r="H182" i="1"/>
  <c r="K181" i="1"/>
  <c r="J181" i="1"/>
  <c r="L181" i="1" s="1"/>
  <c r="I181" i="1"/>
  <c r="H181" i="1"/>
  <c r="K180" i="1"/>
  <c r="J180" i="1"/>
  <c r="L180" i="1" s="1"/>
  <c r="I180" i="1"/>
  <c r="H180" i="1"/>
  <c r="K179" i="1"/>
  <c r="J179" i="1"/>
  <c r="L179" i="1" s="1"/>
  <c r="I179" i="1"/>
  <c r="H179" i="1"/>
  <c r="L178" i="1"/>
  <c r="K178" i="1"/>
  <c r="J178" i="1"/>
  <c r="I178" i="1"/>
  <c r="H178" i="1"/>
  <c r="K177" i="1"/>
  <c r="J177" i="1"/>
  <c r="L177" i="1" s="1"/>
  <c r="I177" i="1"/>
  <c r="H177" i="1"/>
  <c r="K176" i="1"/>
  <c r="J176" i="1"/>
  <c r="I176" i="1"/>
  <c r="H176" i="1"/>
  <c r="K175" i="1"/>
  <c r="J175" i="1"/>
  <c r="L175" i="1" s="1"/>
  <c r="I175" i="1"/>
  <c r="H175" i="1"/>
  <c r="K174" i="1"/>
  <c r="J174" i="1"/>
  <c r="I174" i="1"/>
  <c r="H174" i="1"/>
  <c r="K173" i="1"/>
  <c r="J173" i="1"/>
  <c r="L173" i="1" s="1"/>
  <c r="I173" i="1"/>
  <c r="H173" i="1"/>
  <c r="K172" i="1"/>
  <c r="J172" i="1"/>
  <c r="L172" i="1" s="1"/>
  <c r="I172" i="1"/>
  <c r="H172" i="1"/>
  <c r="K171" i="1"/>
  <c r="L171" i="1" s="1"/>
  <c r="J171" i="1"/>
  <c r="I171" i="1"/>
  <c r="H171" i="1"/>
  <c r="L170" i="1"/>
  <c r="K170" i="1"/>
  <c r="J170" i="1"/>
  <c r="I170" i="1"/>
  <c r="H170" i="1"/>
  <c r="K169" i="1"/>
  <c r="L169" i="1" s="1"/>
  <c r="J169" i="1"/>
  <c r="I169" i="1"/>
  <c r="H169" i="1"/>
  <c r="K168" i="1"/>
  <c r="J168" i="1"/>
  <c r="L168" i="1" s="1"/>
  <c r="I168" i="1"/>
  <c r="H168" i="1"/>
  <c r="K167" i="1"/>
  <c r="J167" i="1"/>
  <c r="L167" i="1" s="1"/>
  <c r="I167" i="1"/>
  <c r="H167" i="1"/>
  <c r="K166" i="1"/>
  <c r="J166" i="1"/>
  <c r="I166" i="1"/>
  <c r="H166" i="1"/>
  <c r="K165" i="1"/>
  <c r="J165" i="1"/>
  <c r="L165" i="1" s="1"/>
  <c r="I165" i="1"/>
  <c r="H165" i="1"/>
  <c r="K164" i="1"/>
  <c r="J164" i="1"/>
  <c r="L164" i="1" s="1"/>
  <c r="I164" i="1"/>
  <c r="H164" i="1"/>
  <c r="K163" i="1"/>
  <c r="J163" i="1"/>
  <c r="L163" i="1" s="1"/>
  <c r="I163" i="1"/>
  <c r="H163" i="1"/>
  <c r="K162" i="1"/>
  <c r="L162" i="1" s="1"/>
  <c r="J162" i="1"/>
  <c r="I162" i="1"/>
  <c r="H162" i="1"/>
  <c r="L161" i="1"/>
  <c r="K161" i="1"/>
  <c r="J161" i="1"/>
  <c r="I161" i="1"/>
  <c r="H161" i="1"/>
  <c r="K160" i="1"/>
  <c r="J160" i="1"/>
  <c r="L160" i="1" s="1"/>
  <c r="I160" i="1"/>
  <c r="H160" i="1"/>
  <c r="K159" i="1"/>
  <c r="J159" i="1"/>
  <c r="L159" i="1" s="1"/>
  <c r="I159" i="1"/>
  <c r="H159" i="1"/>
  <c r="K158" i="1"/>
  <c r="L158" i="1" s="1"/>
  <c r="J158" i="1"/>
  <c r="I158" i="1"/>
  <c r="H158" i="1"/>
  <c r="K157" i="1"/>
  <c r="J157" i="1"/>
  <c r="L157" i="1" s="1"/>
  <c r="I157" i="1"/>
  <c r="H157" i="1"/>
  <c r="K156" i="1"/>
  <c r="J156" i="1"/>
  <c r="I156" i="1"/>
  <c r="H156" i="1"/>
  <c r="K155" i="1"/>
  <c r="J155" i="1"/>
  <c r="L155" i="1" s="1"/>
  <c r="I155" i="1"/>
  <c r="H155" i="1"/>
  <c r="K154" i="1"/>
  <c r="J154" i="1"/>
  <c r="I154" i="1"/>
  <c r="H154" i="1"/>
  <c r="K153" i="1"/>
  <c r="J153" i="1"/>
  <c r="L153" i="1" s="1"/>
  <c r="I153" i="1"/>
  <c r="H153" i="1"/>
  <c r="K152" i="1"/>
  <c r="J152" i="1"/>
  <c r="L152" i="1" s="1"/>
  <c r="I152" i="1"/>
  <c r="H152" i="1"/>
  <c r="K151" i="1"/>
  <c r="L151" i="1" s="1"/>
  <c r="J151" i="1"/>
  <c r="I151" i="1"/>
  <c r="H151" i="1"/>
  <c r="K150" i="1"/>
  <c r="L150" i="1" s="1"/>
  <c r="J150" i="1"/>
  <c r="I150" i="1"/>
  <c r="H150" i="1"/>
  <c r="K149" i="1"/>
  <c r="J149" i="1"/>
  <c r="I149" i="1"/>
  <c r="H149" i="1"/>
  <c r="K148" i="1"/>
  <c r="J148" i="1"/>
  <c r="I148" i="1"/>
  <c r="H148" i="1"/>
  <c r="L147" i="1"/>
  <c r="K147" i="1"/>
  <c r="J147" i="1"/>
  <c r="I147" i="1"/>
  <c r="H147" i="1"/>
  <c r="K146" i="1"/>
  <c r="J146" i="1"/>
  <c r="I146" i="1"/>
  <c r="H146" i="1"/>
  <c r="K145" i="1"/>
  <c r="L145" i="1" s="1"/>
  <c r="J145" i="1"/>
  <c r="I145" i="1"/>
  <c r="H145" i="1"/>
  <c r="K144" i="1"/>
  <c r="J144" i="1"/>
  <c r="L144" i="1" s="1"/>
  <c r="I144" i="1"/>
  <c r="H144" i="1"/>
  <c r="K143" i="1"/>
  <c r="J143" i="1"/>
  <c r="I143" i="1"/>
  <c r="H143" i="1"/>
  <c r="K142" i="1"/>
  <c r="J142" i="1"/>
  <c r="I142" i="1"/>
  <c r="H142" i="1"/>
  <c r="K141" i="1"/>
  <c r="J141" i="1"/>
  <c r="I141" i="1"/>
  <c r="H141" i="1"/>
  <c r="K140" i="1"/>
  <c r="J140" i="1"/>
  <c r="L140" i="1" s="1"/>
  <c r="I140" i="1"/>
  <c r="H140" i="1"/>
  <c r="K139" i="1"/>
  <c r="J139" i="1"/>
  <c r="L139" i="1" s="1"/>
  <c r="I139" i="1"/>
  <c r="H139" i="1"/>
  <c r="K138" i="1"/>
  <c r="J138" i="1"/>
  <c r="L138" i="1" s="1"/>
  <c r="I138" i="1"/>
  <c r="H138" i="1"/>
  <c r="K137" i="1"/>
  <c r="J137" i="1"/>
  <c r="L137" i="1" s="1"/>
  <c r="I137" i="1"/>
  <c r="H137" i="1"/>
  <c r="K136" i="1"/>
  <c r="J136" i="1"/>
  <c r="I136" i="1"/>
  <c r="H136" i="1"/>
  <c r="K135" i="1"/>
  <c r="J135" i="1"/>
  <c r="I135" i="1"/>
  <c r="H135" i="1"/>
  <c r="K134" i="1"/>
  <c r="L134" i="1" s="1"/>
  <c r="J134" i="1"/>
  <c r="I134" i="1"/>
  <c r="H134" i="1"/>
  <c r="K133" i="1"/>
  <c r="J133" i="1"/>
  <c r="I133" i="1"/>
  <c r="H133" i="1"/>
  <c r="K132" i="1"/>
  <c r="J132" i="1"/>
  <c r="I132" i="1"/>
  <c r="H132" i="1"/>
  <c r="L131" i="1"/>
  <c r="K131" i="1"/>
  <c r="J131" i="1"/>
  <c r="I131" i="1"/>
  <c r="H131" i="1"/>
  <c r="K130" i="1"/>
  <c r="J130" i="1"/>
  <c r="L130" i="1" s="1"/>
  <c r="I130" i="1"/>
  <c r="H130" i="1"/>
  <c r="K129" i="1"/>
  <c r="J129" i="1"/>
  <c r="L129" i="1" s="1"/>
  <c r="I129" i="1"/>
  <c r="H129" i="1"/>
  <c r="K128" i="1"/>
  <c r="J128" i="1"/>
  <c r="I128" i="1"/>
  <c r="H128" i="1"/>
  <c r="K127" i="1"/>
  <c r="J127" i="1"/>
  <c r="L127" i="1" s="1"/>
  <c r="I127" i="1"/>
  <c r="H127" i="1"/>
  <c r="K126" i="1"/>
  <c r="L126" i="1" s="1"/>
  <c r="J126" i="1"/>
  <c r="I126" i="1"/>
  <c r="H126" i="1"/>
  <c r="K125" i="1"/>
  <c r="J125" i="1"/>
  <c r="L125" i="1" s="1"/>
  <c r="I125" i="1"/>
  <c r="H125" i="1"/>
  <c r="K124" i="1"/>
  <c r="J124" i="1"/>
  <c r="I124" i="1"/>
  <c r="H124" i="1"/>
  <c r="K123" i="1"/>
  <c r="J123" i="1"/>
  <c r="L123" i="1" s="1"/>
  <c r="I123" i="1"/>
  <c r="H123" i="1"/>
  <c r="K122" i="1"/>
  <c r="J122" i="1"/>
  <c r="L122" i="1" s="1"/>
  <c r="I122" i="1"/>
  <c r="H122" i="1"/>
  <c r="K121" i="1"/>
  <c r="L121" i="1" s="1"/>
  <c r="J121" i="1"/>
  <c r="I121" i="1"/>
  <c r="H121" i="1"/>
  <c r="K120" i="1"/>
  <c r="J120" i="1"/>
  <c r="I120" i="1"/>
  <c r="H120" i="1"/>
  <c r="K119" i="1"/>
  <c r="J119" i="1"/>
  <c r="I119" i="1"/>
  <c r="H119" i="1"/>
  <c r="L118" i="1"/>
  <c r="K118" i="1"/>
  <c r="J118" i="1"/>
  <c r="I118" i="1"/>
  <c r="H118" i="1"/>
  <c r="K117" i="1"/>
  <c r="J117" i="1"/>
  <c r="L117" i="1" s="1"/>
  <c r="I117" i="1"/>
  <c r="H117" i="1"/>
  <c r="K116" i="1"/>
  <c r="J116" i="1"/>
  <c r="I116" i="1"/>
  <c r="H116" i="1"/>
  <c r="K115" i="1"/>
  <c r="L115" i="1" s="1"/>
  <c r="J115" i="1"/>
  <c r="I115" i="1"/>
  <c r="H115" i="1"/>
  <c r="K114" i="1"/>
  <c r="J114" i="1"/>
  <c r="L114" i="1" s="1"/>
  <c r="I114" i="1"/>
  <c r="H114" i="1"/>
  <c r="K113" i="1"/>
  <c r="J113" i="1"/>
  <c r="L113" i="1" s="1"/>
  <c r="I113" i="1"/>
  <c r="H113" i="1"/>
  <c r="K112" i="1"/>
  <c r="J112" i="1"/>
  <c r="L112" i="1" s="1"/>
  <c r="I112" i="1"/>
  <c r="H112" i="1"/>
  <c r="K111" i="1"/>
  <c r="J111" i="1"/>
  <c r="L111" i="1" s="1"/>
  <c r="I111" i="1"/>
  <c r="H111" i="1"/>
  <c r="K110" i="1"/>
  <c r="L110" i="1" s="1"/>
  <c r="J110" i="1"/>
  <c r="I110" i="1"/>
  <c r="H110" i="1"/>
  <c r="K109" i="1"/>
  <c r="J109" i="1"/>
  <c r="I109" i="1"/>
  <c r="H109" i="1"/>
  <c r="K108" i="1"/>
  <c r="J108" i="1"/>
  <c r="I108" i="1"/>
  <c r="H108" i="1"/>
  <c r="L107" i="1"/>
  <c r="K107" i="1"/>
  <c r="J107" i="1"/>
  <c r="I107" i="1"/>
  <c r="H107" i="1"/>
  <c r="K106" i="1"/>
  <c r="J106" i="1"/>
  <c r="L106" i="1" s="1"/>
  <c r="I106" i="1"/>
  <c r="H106" i="1"/>
  <c r="K105" i="1"/>
  <c r="J105" i="1"/>
  <c r="I105" i="1"/>
  <c r="H105" i="1"/>
  <c r="K104" i="1"/>
  <c r="J104" i="1"/>
  <c r="L104" i="1" s="1"/>
  <c r="I104" i="1"/>
  <c r="H104" i="1"/>
  <c r="K103" i="1"/>
  <c r="J103" i="1"/>
  <c r="I103" i="1"/>
  <c r="H103" i="1"/>
  <c r="K102" i="1"/>
  <c r="L102" i="1" s="1"/>
  <c r="J102" i="1"/>
  <c r="I102" i="1"/>
  <c r="H102" i="1"/>
  <c r="K101" i="1"/>
  <c r="J101" i="1"/>
  <c r="L101" i="1" s="1"/>
  <c r="I101" i="1"/>
  <c r="H101" i="1"/>
  <c r="K100" i="1"/>
  <c r="J100" i="1"/>
  <c r="I100" i="1"/>
  <c r="H100" i="1"/>
  <c r="K99" i="1"/>
  <c r="J99" i="1"/>
  <c r="L99" i="1" s="1"/>
  <c r="I99" i="1"/>
  <c r="H99" i="1"/>
  <c r="K98" i="1"/>
  <c r="J98" i="1"/>
  <c r="L98" i="1" s="1"/>
  <c r="I98" i="1"/>
  <c r="H98" i="1"/>
  <c r="K97" i="1"/>
  <c r="J97" i="1"/>
  <c r="L97" i="1" s="1"/>
  <c r="I97" i="1"/>
  <c r="H97" i="1"/>
  <c r="K96" i="1"/>
  <c r="J96" i="1"/>
  <c r="L96" i="1" s="1"/>
  <c r="I96" i="1"/>
  <c r="H96" i="1"/>
  <c r="K95" i="1"/>
  <c r="J95" i="1"/>
  <c r="L95" i="1" s="1"/>
  <c r="I95" i="1"/>
  <c r="H95" i="1"/>
  <c r="K94" i="1"/>
  <c r="J94" i="1"/>
  <c r="L94" i="1" s="1"/>
  <c r="I94" i="1"/>
  <c r="H94" i="1"/>
  <c r="K93" i="1"/>
  <c r="J93" i="1"/>
  <c r="I93" i="1"/>
  <c r="H93" i="1"/>
  <c r="K92" i="1"/>
  <c r="J92" i="1"/>
  <c r="I92" i="1"/>
  <c r="H92" i="1"/>
  <c r="L91" i="1"/>
  <c r="K91" i="1"/>
  <c r="J91" i="1"/>
  <c r="I91" i="1"/>
  <c r="H91" i="1"/>
  <c r="K90" i="1"/>
  <c r="J90" i="1"/>
  <c r="I90" i="1"/>
  <c r="H90" i="1"/>
  <c r="K89" i="1"/>
  <c r="J89" i="1"/>
  <c r="L89" i="1" s="1"/>
  <c r="I89" i="1"/>
  <c r="H89" i="1"/>
  <c r="K88" i="1"/>
  <c r="J88" i="1"/>
  <c r="I88" i="1"/>
  <c r="H88" i="1"/>
  <c r="K87" i="1"/>
  <c r="J87" i="1"/>
  <c r="L87" i="1" s="1"/>
  <c r="I87" i="1"/>
  <c r="H87" i="1"/>
  <c r="K86" i="1"/>
  <c r="J86" i="1"/>
  <c r="L86" i="1" s="1"/>
  <c r="I86" i="1"/>
  <c r="H86" i="1"/>
  <c r="K85" i="1"/>
  <c r="J85" i="1"/>
  <c r="I85" i="1"/>
  <c r="H85" i="1"/>
  <c r="K84" i="1"/>
  <c r="J84" i="1"/>
  <c r="L84" i="1" s="1"/>
  <c r="I84" i="1"/>
  <c r="H84" i="1"/>
  <c r="K83" i="1"/>
  <c r="J83" i="1"/>
  <c r="L83" i="1" s="1"/>
  <c r="I83" i="1"/>
  <c r="H83" i="1"/>
  <c r="K82" i="1"/>
  <c r="J82" i="1"/>
  <c r="L82" i="1" s="1"/>
  <c r="I82" i="1"/>
  <c r="H82" i="1"/>
  <c r="K81" i="1"/>
  <c r="J81" i="1"/>
  <c r="L81" i="1" s="1"/>
  <c r="I81" i="1"/>
  <c r="H81" i="1"/>
  <c r="K80" i="1"/>
  <c r="J80" i="1"/>
  <c r="L80" i="1" s="1"/>
  <c r="I80" i="1"/>
  <c r="H80" i="1"/>
  <c r="K79" i="1"/>
  <c r="J79" i="1"/>
  <c r="L79" i="1" s="1"/>
  <c r="I79" i="1"/>
  <c r="H79" i="1"/>
  <c r="K78" i="1"/>
  <c r="L78" i="1" s="1"/>
  <c r="J78" i="1"/>
  <c r="I78" i="1"/>
  <c r="H78" i="1"/>
  <c r="K77" i="1"/>
  <c r="J77" i="1"/>
  <c r="I77" i="1"/>
  <c r="H77" i="1"/>
  <c r="K76" i="1"/>
  <c r="L76" i="1" s="1"/>
  <c r="J76" i="1"/>
  <c r="I76" i="1"/>
  <c r="H76" i="1"/>
  <c r="L75" i="1"/>
  <c r="K75" i="1"/>
  <c r="J75" i="1"/>
  <c r="I75" i="1"/>
  <c r="H75" i="1"/>
  <c r="K74" i="1"/>
  <c r="J74" i="1"/>
  <c r="L74" i="1" s="1"/>
  <c r="I74" i="1"/>
  <c r="H74" i="1"/>
  <c r="K73" i="1"/>
  <c r="J73" i="1"/>
  <c r="I73" i="1"/>
  <c r="H73" i="1"/>
  <c r="K72" i="1"/>
  <c r="J72" i="1"/>
  <c r="L72" i="1" s="1"/>
  <c r="I72" i="1"/>
  <c r="H72" i="1"/>
  <c r="K71" i="1"/>
  <c r="J71" i="1"/>
  <c r="I71" i="1"/>
  <c r="H71" i="1"/>
  <c r="K70" i="1"/>
  <c r="L70" i="1" s="1"/>
  <c r="J70" i="1"/>
  <c r="I70" i="1"/>
  <c r="H70" i="1"/>
  <c r="K69" i="1"/>
  <c r="J69" i="1"/>
  <c r="L69" i="1" s="1"/>
  <c r="I69" i="1"/>
  <c r="H69" i="1"/>
  <c r="K68" i="1"/>
  <c r="L68" i="1" s="1"/>
  <c r="J68" i="1"/>
  <c r="I68" i="1"/>
  <c r="H68" i="1"/>
  <c r="K67" i="1"/>
  <c r="J67" i="1"/>
  <c r="L67" i="1" s="1"/>
  <c r="I67" i="1"/>
  <c r="H67" i="1"/>
  <c r="K66" i="1"/>
  <c r="J66" i="1"/>
  <c r="L66" i="1" s="1"/>
  <c r="I66" i="1"/>
  <c r="H66" i="1"/>
  <c r="K65" i="1"/>
  <c r="J65" i="1"/>
  <c r="L65" i="1" s="1"/>
  <c r="I65" i="1"/>
  <c r="H65" i="1"/>
  <c r="K64" i="1"/>
  <c r="J64" i="1"/>
  <c r="L64" i="1" s="1"/>
  <c r="I64" i="1"/>
  <c r="H64" i="1"/>
  <c r="K63" i="1"/>
  <c r="J63" i="1"/>
  <c r="L63" i="1" s="1"/>
  <c r="I63" i="1"/>
  <c r="H63" i="1"/>
  <c r="K62" i="1"/>
  <c r="J62" i="1"/>
  <c r="L62" i="1" s="1"/>
  <c r="I62" i="1"/>
  <c r="H62" i="1"/>
  <c r="K61" i="1"/>
  <c r="J61" i="1"/>
  <c r="I61" i="1"/>
  <c r="H61" i="1"/>
  <c r="K60" i="1"/>
  <c r="J60" i="1"/>
  <c r="I60" i="1"/>
  <c r="H60" i="1"/>
  <c r="L59" i="1"/>
  <c r="K59" i="1"/>
  <c r="J59" i="1"/>
  <c r="I59" i="1"/>
  <c r="H59" i="1"/>
  <c r="K58" i="1"/>
  <c r="J58" i="1"/>
  <c r="I58" i="1"/>
  <c r="H58" i="1"/>
  <c r="K57" i="1"/>
  <c r="J57" i="1"/>
  <c r="L57" i="1" s="1"/>
  <c r="I57" i="1"/>
  <c r="H57" i="1"/>
  <c r="K56" i="1"/>
  <c r="J56" i="1"/>
  <c r="I56" i="1"/>
  <c r="H56" i="1"/>
  <c r="K55" i="1"/>
  <c r="J55" i="1"/>
  <c r="L55" i="1" s="1"/>
  <c r="I55" i="1"/>
  <c r="H55" i="1"/>
  <c r="K54" i="1"/>
  <c r="L54" i="1" s="1"/>
  <c r="J54" i="1"/>
  <c r="I54" i="1"/>
  <c r="H54" i="1"/>
  <c r="K53" i="1"/>
  <c r="J53" i="1"/>
  <c r="L53" i="1" s="1"/>
  <c r="I53" i="1"/>
  <c r="H53" i="1"/>
  <c r="K52" i="1"/>
  <c r="J52" i="1"/>
  <c r="I52" i="1"/>
  <c r="H52" i="1"/>
  <c r="K51" i="1"/>
  <c r="L51" i="1" s="1"/>
  <c r="J51" i="1"/>
  <c r="I51" i="1"/>
  <c r="H51" i="1"/>
  <c r="K50" i="1"/>
  <c r="J50" i="1"/>
  <c r="L50" i="1" s="1"/>
  <c r="I50" i="1"/>
  <c r="H50" i="1"/>
  <c r="K49" i="1"/>
  <c r="J49" i="1"/>
  <c r="I49" i="1"/>
  <c r="H49" i="1"/>
  <c r="K48" i="1"/>
  <c r="J48" i="1"/>
  <c r="L48" i="1" s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L44" i="1" s="1"/>
  <c r="I44" i="1"/>
  <c r="H44" i="1"/>
  <c r="K43" i="1"/>
  <c r="J43" i="1"/>
  <c r="L43" i="1" s="1"/>
  <c r="I43" i="1"/>
  <c r="H43" i="1"/>
  <c r="K42" i="1"/>
  <c r="J42" i="1"/>
  <c r="L42" i="1" s="1"/>
  <c r="I42" i="1"/>
  <c r="H42" i="1"/>
  <c r="K41" i="1"/>
  <c r="J41" i="1"/>
  <c r="L41" i="1" s="1"/>
  <c r="I41" i="1"/>
  <c r="H41" i="1"/>
  <c r="K40" i="1"/>
  <c r="J40" i="1"/>
  <c r="L40" i="1" s="1"/>
  <c r="I40" i="1"/>
  <c r="H40" i="1"/>
  <c r="K39" i="1"/>
  <c r="J39" i="1"/>
  <c r="L39" i="1" s="1"/>
  <c r="I39" i="1"/>
  <c r="H39" i="1"/>
  <c r="K38" i="1"/>
  <c r="L38" i="1" s="1"/>
  <c r="J38" i="1"/>
  <c r="I38" i="1"/>
  <c r="H38" i="1"/>
  <c r="K37" i="1"/>
  <c r="J37" i="1"/>
  <c r="I37" i="1"/>
  <c r="H37" i="1"/>
  <c r="K36" i="1"/>
  <c r="J36" i="1"/>
  <c r="I36" i="1"/>
  <c r="H36" i="1"/>
  <c r="L35" i="1"/>
  <c r="K35" i="1"/>
  <c r="J35" i="1"/>
  <c r="I35" i="1"/>
  <c r="H35" i="1"/>
  <c r="K34" i="1"/>
  <c r="J34" i="1"/>
  <c r="L34" i="1" s="1"/>
  <c r="I34" i="1"/>
  <c r="H34" i="1"/>
  <c r="K33" i="1"/>
  <c r="J33" i="1"/>
  <c r="L33" i="1" s="1"/>
  <c r="I33" i="1"/>
  <c r="H33" i="1"/>
  <c r="K32" i="1"/>
  <c r="J32" i="1"/>
  <c r="I32" i="1"/>
  <c r="H32" i="1"/>
  <c r="K31" i="1"/>
  <c r="J31" i="1"/>
  <c r="L31" i="1" s="1"/>
  <c r="I31" i="1"/>
  <c r="H31" i="1"/>
  <c r="K30" i="1"/>
  <c r="J30" i="1"/>
  <c r="L30" i="1" s="1"/>
  <c r="I30" i="1"/>
  <c r="H30" i="1"/>
  <c r="K29" i="1"/>
  <c r="J29" i="1"/>
  <c r="L29" i="1" s="1"/>
  <c r="I29" i="1"/>
  <c r="H29" i="1"/>
  <c r="K28" i="1"/>
  <c r="J28" i="1"/>
  <c r="L28" i="1" s="1"/>
  <c r="I28" i="1"/>
  <c r="H28" i="1"/>
  <c r="K27" i="1"/>
  <c r="L27" i="1" s="1"/>
  <c r="J27" i="1"/>
  <c r="I27" i="1"/>
  <c r="H27" i="1"/>
  <c r="K26" i="1"/>
  <c r="J26" i="1"/>
  <c r="I26" i="1"/>
  <c r="H26" i="1"/>
  <c r="L25" i="1"/>
  <c r="K25" i="1"/>
  <c r="J25" i="1"/>
  <c r="I25" i="1"/>
  <c r="H25" i="1"/>
  <c r="K24" i="1"/>
  <c r="J24" i="1"/>
  <c r="I24" i="1"/>
  <c r="H24" i="1"/>
  <c r="K23" i="1"/>
  <c r="J23" i="1"/>
  <c r="L23" i="1" s="1"/>
  <c r="I23" i="1"/>
  <c r="H23" i="1"/>
  <c r="K22" i="1"/>
  <c r="J22" i="1"/>
  <c r="L22" i="1" s="1"/>
  <c r="I22" i="1"/>
  <c r="H22" i="1"/>
  <c r="K21" i="1"/>
  <c r="J21" i="1"/>
  <c r="I21" i="1"/>
  <c r="H21" i="1"/>
  <c r="K20" i="1"/>
  <c r="J20" i="1"/>
  <c r="L20" i="1" s="1"/>
  <c r="I20" i="1"/>
  <c r="H20" i="1"/>
  <c r="K19" i="1"/>
  <c r="J19" i="1"/>
  <c r="L19" i="1" s="1"/>
  <c r="I19" i="1"/>
  <c r="H19" i="1"/>
  <c r="K18" i="1"/>
  <c r="J18" i="1"/>
  <c r="L18" i="1" s="1"/>
  <c r="I18" i="1"/>
  <c r="H18" i="1"/>
  <c r="K17" i="1"/>
  <c r="J17" i="1"/>
  <c r="L17" i="1" s="1"/>
  <c r="I17" i="1"/>
  <c r="H17" i="1"/>
  <c r="K16" i="1"/>
  <c r="J16" i="1"/>
  <c r="I16" i="1"/>
  <c r="H16" i="1"/>
  <c r="K15" i="1"/>
  <c r="J15" i="1"/>
  <c r="I15" i="1"/>
  <c r="H15" i="1"/>
  <c r="L14" i="1"/>
  <c r="K14" i="1"/>
  <c r="J14" i="1"/>
  <c r="I14" i="1"/>
  <c r="H14" i="1"/>
  <c r="K13" i="1"/>
  <c r="J13" i="1"/>
  <c r="I13" i="1"/>
  <c r="H13" i="1"/>
  <c r="K12" i="1"/>
  <c r="J12" i="1"/>
  <c r="L12" i="1" s="1"/>
  <c r="I12" i="1"/>
  <c r="H12" i="1"/>
  <c r="K11" i="1"/>
  <c r="L11" i="1" s="1"/>
  <c r="J11" i="1"/>
  <c r="I11" i="1"/>
  <c r="H11" i="1"/>
  <c r="K10" i="1"/>
  <c r="J10" i="1"/>
  <c r="L10" i="1" s="1"/>
  <c r="I10" i="1"/>
  <c r="H10" i="1"/>
  <c r="K9" i="1"/>
  <c r="J9" i="1"/>
  <c r="L9" i="1" s="1"/>
  <c r="I9" i="1"/>
  <c r="H9" i="1"/>
  <c r="K8" i="1"/>
  <c r="J8" i="1"/>
  <c r="I8" i="1"/>
  <c r="H8" i="1"/>
  <c r="K7" i="1"/>
  <c r="J7" i="1"/>
  <c r="L7" i="1" s="1"/>
  <c r="I7" i="1"/>
  <c r="H7" i="1"/>
  <c r="K6" i="1"/>
  <c r="J6" i="1"/>
  <c r="L6" i="1" s="1"/>
  <c r="I6" i="1"/>
  <c r="H6" i="1"/>
  <c r="K5" i="1"/>
  <c r="J5" i="1"/>
  <c r="L5" i="1" s="1"/>
  <c r="I5" i="1"/>
  <c r="H5" i="1"/>
  <c r="K4" i="1"/>
  <c r="J4" i="1"/>
  <c r="L4" i="1" s="1"/>
  <c r="I4" i="1"/>
  <c r="H4" i="1"/>
  <c r="K3" i="1"/>
  <c r="J3" i="1"/>
  <c r="I3" i="1"/>
  <c r="H3" i="1"/>
  <c r="K2" i="1"/>
  <c r="J2" i="1"/>
  <c r="H2" i="1"/>
  <c r="I2" i="1"/>
  <c r="L16" i="1" l="1"/>
  <c r="L36" i="1"/>
  <c r="L61" i="1"/>
  <c r="L93" i="1"/>
  <c r="L108" i="1"/>
  <c r="L119" i="1"/>
  <c r="L132" i="1"/>
  <c r="L136" i="1"/>
  <c r="L149" i="1"/>
  <c r="L238" i="1"/>
  <c r="L240" i="1"/>
  <c r="L256" i="1"/>
  <c r="L263" i="1"/>
  <c r="L276" i="1"/>
  <c r="L278" i="1"/>
  <c r="L295" i="1"/>
  <c r="L166" i="1"/>
  <c r="L182" i="1"/>
  <c r="L198" i="1"/>
  <c r="L214" i="1"/>
  <c r="L13" i="1"/>
  <c r="L24" i="1"/>
  <c r="L46" i="1"/>
  <c r="L52" i="1"/>
  <c r="L56" i="1"/>
  <c r="L58" i="1"/>
  <c r="L71" i="1"/>
  <c r="L73" i="1"/>
  <c r="L88" i="1"/>
  <c r="L90" i="1"/>
  <c r="L103" i="1"/>
  <c r="L105" i="1"/>
  <c r="L116" i="1"/>
  <c r="L142" i="1"/>
  <c r="L146" i="1"/>
  <c r="L237" i="1"/>
  <c r="L244" i="1"/>
  <c r="L253" i="1"/>
  <c r="L260" i="1"/>
  <c r="L264" i="1"/>
  <c r="L271" i="1"/>
  <c r="L286" i="1"/>
  <c r="L15" i="1"/>
  <c r="L26" i="1"/>
  <c r="L37" i="1"/>
  <c r="L60" i="1"/>
  <c r="L77" i="1"/>
  <c r="L92" i="1"/>
  <c r="L109" i="1"/>
  <c r="L120" i="1"/>
  <c r="L133" i="1"/>
  <c r="L135" i="1"/>
  <c r="L148" i="1"/>
  <c r="L232" i="1"/>
  <c r="L248" i="1"/>
  <c r="L296" i="1"/>
  <c r="L279" i="1"/>
  <c r="L294" i="1"/>
  <c r="L8" i="1"/>
  <c r="L21" i="1"/>
  <c r="L32" i="1"/>
  <c r="L45" i="1"/>
  <c r="L47" i="1"/>
  <c r="L49" i="1"/>
  <c r="L85" i="1"/>
  <c r="L100" i="1"/>
  <c r="L124" i="1"/>
  <c r="L128" i="1"/>
  <c r="L141" i="1"/>
  <c r="L143" i="1"/>
  <c r="L154" i="1"/>
  <c r="L156" i="1"/>
  <c r="L174" i="1"/>
  <c r="L176" i="1"/>
  <c r="L190" i="1"/>
  <c r="L192" i="1"/>
  <c r="L206" i="1"/>
  <c r="L208" i="1"/>
  <c r="L229" i="1"/>
  <c r="L268" i="1"/>
  <c r="L272" i="1"/>
  <c r="L283" i="1"/>
  <c r="L285" i="1"/>
  <c r="L300" i="1"/>
  <c r="L3" i="1"/>
  <c r="L2" i="1"/>
  <c r="C2" i="1"/>
  <c r="A3" i="1"/>
  <c r="D3" i="1" s="1"/>
  <c r="G2" i="1"/>
  <c r="F2" i="1"/>
  <c r="E2" i="1"/>
  <c r="D2" i="1"/>
  <c r="B2" i="1"/>
  <c r="C3" i="1" l="1"/>
  <c r="G3" i="1"/>
  <c r="A4" i="1"/>
  <c r="E3" i="1"/>
  <c r="G4" i="1"/>
  <c r="F3" i="1"/>
  <c r="A5" i="1"/>
  <c r="C5" i="1" s="1"/>
  <c r="B4" i="1"/>
  <c r="D4" i="1"/>
  <c r="B3" i="1"/>
  <c r="E4" i="1"/>
  <c r="F4" i="1" l="1"/>
  <c r="C4" i="1"/>
  <c r="A6" i="1"/>
  <c r="C6" i="1" s="1"/>
  <c r="G5" i="1"/>
  <c r="F5" i="1"/>
  <c r="E5" i="1"/>
  <c r="D5" i="1"/>
  <c r="B5" i="1"/>
  <c r="E6" i="1" l="1"/>
  <c r="A7" i="1"/>
  <c r="C7" i="1" s="1"/>
  <c r="G6" i="1"/>
  <c r="F6" i="1"/>
  <c r="D6" i="1"/>
  <c r="B6" i="1"/>
  <c r="D7" i="1" l="1"/>
  <c r="B7" i="1"/>
  <c r="A8" i="1"/>
  <c r="C8" i="1" s="1"/>
  <c r="G7" i="1"/>
  <c r="F7" i="1"/>
  <c r="E7" i="1"/>
  <c r="F8" i="1" l="1"/>
  <c r="E8" i="1"/>
  <c r="D8" i="1"/>
  <c r="B8" i="1"/>
  <c r="A9" i="1"/>
  <c r="C9" i="1" s="1"/>
  <c r="G8" i="1"/>
  <c r="A10" i="1" l="1"/>
  <c r="C10" i="1" s="1"/>
  <c r="G9" i="1"/>
  <c r="F9" i="1"/>
  <c r="B9" i="1"/>
  <c r="E9" i="1"/>
  <c r="D9" i="1"/>
  <c r="E10" i="1" l="1"/>
  <c r="A11" i="1"/>
  <c r="C11" i="1" s="1"/>
  <c r="G10" i="1"/>
  <c r="F10" i="1"/>
  <c r="D10" i="1"/>
  <c r="B10" i="1"/>
  <c r="D11" i="1" l="1"/>
  <c r="B11" i="1"/>
  <c r="G11" i="1"/>
  <c r="A12" i="1"/>
  <c r="C12" i="1" s="1"/>
  <c r="F11" i="1"/>
  <c r="E11" i="1"/>
  <c r="F12" i="1" l="1"/>
  <c r="E12" i="1"/>
  <c r="D12" i="1"/>
  <c r="B12" i="1"/>
  <c r="A13" i="1"/>
  <c r="C13" i="1" s="1"/>
  <c r="G12" i="1"/>
  <c r="A14" i="1" l="1"/>
  <c r="C14" i="1" s="1"/>
  <c r="B13" i="1"/>
  <c r="G13" i="1"/>
  <c r="F13" i="1"/>
  <c r="E13" i="1"/>
  <c r="D13" i="1"/>
  <c r="A15" i="1" l="1"/>
  <c r="C15" i="1" s="1"/>
  <c r="G14" i="1"/>
  <c r="F14" i="1"/>
  <c r="E14" i="1"/>
  <c r="D14" i="1"/>
  <c r="B14" i="1"/>
  <c r="D15" i="1" l="1"/>
  <c r="B15" i="1"/>
  <c r="G15" i="1"/>
  <c r="A16" i="1"/>
  <c r="C16" i="1" s="1"/>
  <c r="F15" i="1"/>
  <c r="E15" i="1"/>
  <c r="F16" i="1" l="1"/>
  <c r="E16" i="1"/>
  <c r="D16" i="1"/>
  <c r="B16" i="1"/>
  <c r="A17" i="1"/>
  <c r="C17" i="1" s="1"/>
  <c r="G16" i="1"/>
  <c r="A18" i="1" l="1"/>
  <c r="C18" i="1" s="1"/>
  <c r="G17" i="1"/>
  <c r="F17" i="1"/>
  <c r="B17" i="1"/>
  <c r="E17" i="1"/>
  <c r="D17" i="1"/>
  <c r="A19" i="1" l="1"/>
  <c r="C19" i="1" s="1"/>
  <c r="G18" i="1"/>
  <c r="F18" i="1"/>
  <c r="E18" i="1"/>
  <c r="D18" i="1"/>
  <c r="B18" i="1"/>
  <c r="D19" i="1" l="1"/>
  <c r="B19" i="1"/>
  <c r="G19" i="1"/>
  <c r="A20" i="1"/>
  <c r="C20" i="1" s="1"/>
  <c r="F19" i="1"/>
  <c r="E19" i="1"/>
  <c r="F20" i="1" l="1"/>
  <c r="E20" i="1"/>
  <c r="D20" i="1"/>
  <c r="B20" i="1"/>
  <c r="A21" i="1"/>
  <c r="C21" i="1" s="1"/>
  <c r="G20" i="1"/>
  <c r="A22" i="1" l="1"/>
  <c r="C22" i="1" s="1"/>
  <c r="B21" i="1"/>
  <c r="G21" i="1"/>
  <c r="F21" i="1"/>
  <c r="E21" i="1"/>
  <c r="D21" i="1"/>
  <c r="A23" i="1" l="1"/>
  <c r="C23" i="1" s="1"/>
  <c r="G22" i="1"/>
  <c r="F22" i="1"/>
  <c r="E22" i="1"/>
  <c r="D22" i="1"/>
  <c r="B22" i="1"/>
  <c r="D23" i="1" l="1"/>
  <c r="B23" i="1"/>
  <c r="G23" i="1"/>
  <c r="A24" i="1"/>
  <c r="C24" i="1" s="1"/>
  <c r="F23" i="1"/>
  <c r="E23" i="1"/>
  <c r="F24" i="1" l="1"/>
  <c r="E24" i="1"/>
  <c r="D24" i="1"/>
  <c r="B24" i="1"/>
  <c r="A25" i="1"/>
  <c r="C25" i="1" s="1"/>
  <c r="G24" i="1"/>
  <c r="A26" i="1" l="1"/>
  <c r="C26" i="1" s="1"/>
  <c r="G25" i="1"/>
  <c r="F25" i="1"/>
  <c r="B25" i="1"/>
  <c r="E25" i="1"/>
  <c r="D25" i="1"/>
  <c r="A27" i="1" l="1"/>
  <c r="C27" i="1" s="1"/>
  <c r="G26" i="1"/>
  <c r="E26" i="1"/>
  <c r="F26" i="1"/>
  <c r="D26" i="1"/>
  <c r="B26" i="1"/>
  <c r="D27" i="1" l="1"/>
  <c r="B27" i="1"/>
  <c r="A28" i="1"/>
  <c r="C28" i="1" s="1"/>
  <c r="G27" i="1"/>
  <c r="F27" i="1"/>
  <c r="E27" i="1"/>
  <c r="F28" i="1" l="1"/>
  <c r="E28" i="1"/>
  <c r="D28" i="1"/>
  <c r="B28" i="1"/>
  <c r="A29" i="1"/>
  <c r="C29" i="1" s="1"/>
  <c r="G28" i="1"/>
  <c r="A30" i="1" l="1"/>
  <c r="C30" i="1" s="1"/>
  <c r="B29" i="1"/>
  <c r="G29" i="1"/>
  <c r="F29" i="1"/>
  <c r="E29" i="1"/>
  <c r="D29" i="1"/>
  <c r="A31" i="1" l="1"/>
  <c r="C31" i="1" s="1"/>
  <c r="E30" i="1"/>
  <c r="G30" i="1"/>
  <c r="F30" i="1"/>
  <c r="D30" i="1"/>
  <c r="B30" i="1"/>
  <c r="D31" i="1" l="1"/>
  <c r="B31" i="1"/>
  <c r="G31" i="1"/>
  <c r="A32" i="1"/>
  <c r="C32" i="1" s="1"/>
  <c r="F31" i="1"/>
  <c r="E31" i="1"/>
  <c r="F32" i="1" l="1"/>
  <c r="E32" i="1"/>
  <c r="D32" i="1"/>
  <c r="B32" i="1"/>
  <c r="A33" i="1"/>
  <c r="C33" i="1" s="1"/>
  <c r="G32" i="1"/>
  <c r="A34" i="1" l="1"/>
  <c r="C34" i="1" s="1"/>
  <c r="G33" i="1"/>
  <c r="F33" i="1"/>
  <c r="E33" i="1"/>
  <c r="B33" i="1"/>
  <c r="D33" i="1"/>
  <c r="A35" i="1" l="1"/>
  <c r="C35" i="1" s="1"/>
  <c r="G34" i="1"/>
  <c r="F34" i="1"/>
  <c r="E34" i="1"/>
  <c r="D34" i="1"/>
  <c r="B34" i="1"/>
  <c r="D35" i="1" l="1"/>
  <c r="G35" i="1"/>
  <c r="B35" i="1"/>
  <c r="A36" i="1"/>
  <c r="C36" i="1" s="1"/>
  <c r="F35" i="1"/>
  <c r="E35" i="1"/>
  <c r="F36" i="1" l="1"/>
  <c r="E36" i="1"/>
  <c r="D36" i="1"/>
  <c r="B36" i="1"/>
  <c r="A37" i="1"/>
  <c r="C37" i="1" s="1"/>
  <c r="G36" i="1"/>
  <c r="A38" i="1" l="1"/>
  <c r="C38" i="1" s="1"/>
  <c r="G37" i="1"/>
  <c r="F37" i="1"/>
  <c r="B37" i="1"/>
  <c r="E37" i="1"/>
  <c r="D37" i="1"/>
  <c r="A39" i="1" l="1"/>
  <c r="C39" i="1" s="1"/>
  <c r="G38" i="1"/>
  <c r="F38" i="1"/>
  <c r="E38" i="1"/>
  <c r="D38" i="1"/>
  <c r="B38" i="1"/>
  <c r="D39" i="1" l="1"/>
  <c r="B39" i="1"/>
  <c r="G39" i="1"/>
  <c r="A40" i="1"/>
  <c r="C40" i="1" s="1"/>
  <c r="F39" i="1"/>
  <c r="E39" i="1"/>
  <c r="F40" i="1" l="1"/>
  <c r="E40" i="1"/>
  <c r="D40" i="1"/>
  <c r="B40" i="1"/>
  <c r="A41" i="1"/>
  <c r="C41" i="1" s="1"/>
  <c r="G40" i="1"/>
  <c r="A42" i="1" l="1"/>
  <c r="C42" i="1" s="1"/>
  <c r="G41" i="1"/>
  <c r="B41" i="1"/>
  <c r="F41" i="1"/>
  <c r="E41" i="1"/>
  <c r="D41" i="1"/>
  <c r="A43" i="1" l="1"/>
  <c r="C43" i="1" s="1"/>
  <c r="G42" i="1"/>
  <c r="F42" i="1"/>
  <c r="E42" i="1"/>
  <c r="D42" i="1"/>
  <c r="B42" i="1"/>
  <c r="D43" i="1" l="1"/>
  <c r="G43" i="1"/>
  <c r="B43" i="1"/>
  <c r="A44" i="1"/>
  <c r="C44" i="1" s="1"/>
  <c r="F43" i="1"/>
  <c r="E43" i="1"/>
  <c r="F44" i="1" l="1"/>
  <c r="E44" i="1"/>
  <c r="D44" i="1"/>
  <c r="B44" i="1"/>
  <c r="A45" i="1"/>
  <c r="C45" i="1" s="1"/>
  <c r="G44" i="1"/>
  <c r="A46" i="1" l="1"/>
  <c r="C46" i="1" s="1"/>
  <c r="G45" i="1"/>
  <c r="F45" i="1"/>
  <c r="B45" i="1"/>
  <c r="E45" i="1"/>
  <c r="D45" i="1"/>
  <c r="A47" i="1" l="1"/>
  <c r="C47" i="1" s="1"/>
  <c r="G46" i="1"/>
  <c r="E46" i="1"/>
  <c r="F46" i="1"/>
  <c r="D46" i="1"/>
  <c r="B46" i="1"/>
  <c r="D47" i="1" l="1"/>
  <c r="B47" i="1"/>
  <c r="G47" i="1"/>
  <c r="A48" i="1"/>
  <c r="C48" i="1" s="1"/>
  <c r="F47" i="1"/>
  <c r="E47" i="1"/>
  <c r="F48" i="1" l="1"/>
  <c r="E48" i="1"/>
  <c r="D48" i="1"/>
  <c r="B48" i="1"/>
  <c r="A49" i="1"/>
  <c r="C49" i="1" s="1"/>
  <c r="G48" i="1"/>
  <c r="A50" i="1" l="1"/>
  <c r="C50" i="1" s="1"/>
  <c r="G49" i="1"/>
  <c r="F49" i="1"/>
  <c r="E49" i="1"/>
  <c r="D49" i="1"/>
  <c r="B49" i="1"/>
  <c r="E50" i="1" l="1"/>
  <c r="A51" i="1"/>
  <c r="C51" i="1" s="1"/>
  <c r="G50" i="1"/>
  <c r="F50" i="1"/>
  <c r="D50" i="1"/>
  <c r="B50" i="1"/>
  <c r="D51" i="1" l="1"/>
  <c r="B51" i="1"/>
  <c r="G51" i="1"/>
  <c r="A52" i="1"/>
  <c r="C52" i="1" s="1"/>
  <c r="F51" i="1"/>
  <c r="E51" i="1"/>
  <c r="F52" i="1" l="1"/>
  <c r="E52" i="1"/>
  <c r="D52" i="1"/>
  <c r="B52" i="1"/>
  <c r="A53" i="1"/>
  <c r="C53" i="1" s="1"/>
  <c r="G52" i="1"/>
  <c r="A54" i="1" l="1"/>
  <c r="C54" i="1" s="1"/>
  <c r="G53" i="1"/>
  <c r="F53" i="1"/>
  <c r="E53" i="1"/>
  <c r="B53" i="1"/>
  <c r="D53" i="1"/>
  <c r="E54" i="1" l="1"/>
  <c r="A55" i="1"/>
  <c r="C55" i="1" s="1"/>
  <c r="G54" i="1"/>
  <c r="F54" i="1"/>
  <c r="D54" i="1"/>
  <c r="B54" i="1"/>
  <c r="D55" i="1" l="1"/>
  <c r="B55" i="1"/>
  <c r="A56" i="1"/>
  <c r="C56" i="1" s="1"/>
  <c r="G55" i="1"/>
  <c r="F55" i="1"/>
  <c r="E55" i="1"/>
  <c r="F56" i="1" l="1"/>
  <c r="E56" i="1"/>
  <c r="D56" i="1"/>
  <c r="B56" i="1"/>
  <c r="A57" i="1"/>
  <c r="C57" i="1" s="1"/>
  <c r="G56" i="1"/>
  <c r="A58" i="1" l="1"/>
  <c r="C58" i="1" s="1"/>
  <c r="G57" i="1"/>
  <c r="F57" i="1"/>
  <c r="B57" i="1"/>
  <c r="E57" i="1"/>
  <c r="D57" i="1"/>
  <c r="E58" i="1" l="1"/>
  <c r="A59" i="1"/>
  <c r="C59" i="1" s="1"/>
  <c r="G58" i="1"/>
  <c r="F58" i="1"/>
  <c r="D58" i="1"/>
  <c r="B58" i="1"/>
  <c r="D59" i="1" l="1"/>
  <c r="B59" i="1"/>
  <c r="G59" i="1"/>
  <c r="A60" i="1"/>
  <c r="C60" i="1" s="1"/>
  <c r="F59" i="1"/>
  <c r="E59" i="1"/>
  <c r="F60" i="1" l="1"/>
  <c r="E60" i="1"/>
  <c r="D60" i="1"/>
  <c r="B60" i="1"/>
  <c r="A61" i="1"/>
  <c r="C61" i="1" s="1"/>
  <c r="G60" i="1"/>
  <c r="A62" i="1" l="1"/>
  <c r="C62" i="1" s="1"/>
  <c r="B61" i="1"/>
  <c r="G61" i="1"/>
  <c r="F61" i="1"/>
  <c r="E61" i="1"/>
  <c r="D61" i="1"/>
  <c r="A63" i="1" l="1"/>
  <c r="C63" i="1" s="1"/>
  <c r="G62" i="1"/>
  <c r="F62" i="1"/>
  <c r="E62" i="1"/>
  <c r="D62" i="1"/>
  <c r="B62" i="1"/>
  <c r="D63" i="1" l="1"/>
  <c r="B63" i="1"/>
  <c r="G63" i="1"/>
  <c r="A64" i="1"/>
  <c r="C64" i="1" s="1"/>
  <c r="F63" i="1"/>
  <c r="E63" i="1"/>
  <c r="F64" i="1" l="1"/>
  <c r="E64" i="1"/>
  <c r="D64" i="1"/>
  <c r="B64" i="1"/>
  <c r="A65" i="1"/>
  <c r="C65" i="1" s="1"/>
  <c r="G64" i="1"/>
  <c r="A66" i="1" l="1"/>
  <c r="C66" i="1" s="1"/>
  <c r="G65" i="1"/>
  <c r="F65" i="1"/>
  <c r="E65" i="1"/>
  <c r="B65" i="1"/>
  <c r="D65" i="1"/>
  <c r="E66" i="1" l="1"/>
  <c r="A67" i="1"/>
  <c r="C67" i="1" s="1"/>
  <c r="G66" i="1"/>
  <c r="F66" i="1"/>
  <c r="D66" i="1"/>
  <c r="B66" i="1"/>
  <c r="D67" i="1" l="1"/>
  <c r="G67" i="1"/>
  <c r="B67" i="1"/>
  <c r="A68" i="1"/>
  <c r="C68" i="1" s="1"/>
  <c r="F67" i="1"/>
  <c r="E67" i="1"/>
  <c r="F68" i="1" l="1"/>
  <c r="E68" i="1"/>
  <c r="D68" i="1"/>
  <c r="B68" i="1"/>
  <c r="A69" i="1"/>
  <c r="C69" i="1" s="1"/>
  <c r="G68" i="1"/>
  <c r="A70" i="1" l="1"/>
  <c r="C70" i="1" s="1"/>
  <c r="G69" i="1"/>
  <c r="F69" i="1"/>
  <c r="E69" i="1"/>
  <c r="B69" i="1"/>
  <c r="D69" i="1"/>
  <c r="A71" i="1" l="1"/>
  <c r="C71" i="1" s="1"/>
  <c r="E70" i="1"/>
  <c r="G70" i="1"/>
  <c r="F70" i="1"/>
  <c r="D70" i="1"/>
  <c r="B70" i="1"/>
  <c r="D71" i="1" l="1"/>
  <c r="B71" i="1"/>
  <c r="A72" i="1"/>
  <c r="C72" i="1" s="1"/>
  <c r="G71" i="1"/>
  <c r="F71" i="1"/>
  <c r="E71" i="1"/>
  <c r="F72" i="1" l="1"/>
  <c r="E72" i="1"/>
  <c r="D72" i="1"/>
  <c r="B72" i="1"/>
  <c r="A73" i="1"/>
  <c r="C73" i="1" s="1"/>
  <c r="G72" i="1"/>
  <c r="A74" i="1" l="1"/>
  <c r="C74" i="1" s="1"/>
  <c r="G73" i="1"/>
  <c r="B73" i="1"/>
  <c r="F73" i="1"/>
  <c r="E73" i="1"/>
  <c r="D73" i="1"/>
  <c r="E74" i="1" l="1"/>
  <c r="A75" i="1"/>
  <c r="C75" i="1" s="1"/>
  <c r="G74" i="1"/>
  <c r="F74" i="1"/>
  <c r="D74" i="1"/>
  <c r="B74" i="1"/>
  <c r="D75" i="1" l="1"/>
  <c r="B75" i="1"/>
  <c r="G75" i="1"/>
  <c r="A76" i="1"/>
  <c r="C76" i="1" s="1"/>
  <c r="F75" i="1"/>
  <c r="E75" i="1"/>
  <c r="F76" i="1" l="1"/>
  <c r="E76" i="1"/>
  <c r="D76" i="1"/>
  <c r="B76" i="1"/>
  <c r="A77" i="1"/>
  <c r="C77" i="1" s="1"/>
  <c r="G76" i="1"/>
  <c r="A78" i="1" l="1"/>
  <c r="C78" i="1" s="1"/>
  <c r="G77" i="1"/>
  <c r="F77" i="1"/>
  <c r="E77" i="1"/>
  <c r="B77" i="1"/>
  <c r="D77" i="1"/>
  <c r="A79" i="1" l="1"/>
  <c r="C79" i="1" s="1"/>
  <c r="G78" i="1"/>
  <c r="F78" i="1"/>
  <c r="E78" i="1"/>
  <c r="D78" i="1"/>
  <c r="B78" i="1"/>
  <c r="E79" i="1" l="1"/>
  <c r="D79" i="1"/>
  <c r="A80" i="1"/>
  <c r="C80" i="1" s="1"/>
  <c r="B79" i="1"/>
  <c r="G79" i="1"/>
  <c r="F79" i="1"/>
  <c r="D80" i="1" l="1"/>
  <c r="A81" i="1"/>
  <c r="C81" i="1" s="1"/>
  <c r="G80" i="1"/>
  <c r="F80" i="1"/>
  <c r="E80" i="1"/>
  <c r="B80" i="1"/>
  <c r="F81" i="1" l="1"/>
  <c r="E81" i="1"/>
  <c r="A82" i="1"/>
  <c r="C82" i="1" s="1"/>
  <c r="G81" i="1"/>
  <c r="D81" i="1"/>
  <c r="B81" i="1"/>
  <c r="A83" i="1" l="1"/>
  <c r="C83" i="1" s="1"/>
  <c r="E82" i="1"/>
  <c r="D82" i="1"/>
  <c r="B82" i="1"/>
  <c r="G82" i="1"/>
  <c r="F82" i="1"/>
  <c r="A84" i="1" l="1"/>
  <c r="C84" i="1" s="1"/>
  <c r="G83" i="1"/>
  <c r="F83" i="1"/>
  <c r="E83" i="1"/>
  <c r="B83" i="1"/>
  <c r="D83" i="1"/>
  <c r="D84" i="1" l="1"/>
  <c r="F84" i="1"/>
  <c r="G84" i="1"/>
  <c r="A85" i="1"/>
  <c r="C85" i="1" s="1"/>
  <c r="E84" i="1"/>
  <c r="B84" i="1"/>
  <c r="F85" i="1" l="1"/>
  <c r="A86" i="1"/>
  <c r="C86" i="1" s="1"/>
  <c r="G85" i="1"/>
  <c r="E85" i="1"/>
  <c r="D85" i="1"/>
  <c r="B85" i="1"/>
  <c r="A87" i="1" l="1"/>
  <c r="C87" i="1" s="1"/>
  <c r="G86" i="1"/>
  <c r="F86" i="1"/>
  <c r="E86" i="1"/>
  <c r="D86" i="1"/>
  <c r="B86" i="1"/>
  <c r="D87" i="1" l="1"/>
  <c r="G87" i="1"/>
  <c r="F87" i="1"/>
  <c r="E87" i="1"/>
  <c r="B87" i="1"/>
  <c r="A88" i="1"/>
  <c r="C88" i="1" s="1"/>
  <c r="D88" i="1" l="1"/>
  <c r="B88" i="1"/>
  <c r="F88" i="1"/>
  <c r="G88" i="1"/>
  <c r="A89" i="1"/>
  <c r="C89" i="1" s="1"/>
  <c r="E88" i="1"/>
  <c r="F89" i="1" l="1"/>
  <c r="E89" i="1"/>
  <c r="A90" i="1"/>
  <c r="C90" i="1" s="1"/>
  <c r="G89" i="1"/>
  <c r="D89" i="1"/>
  <c r="B89" i="1"/>
  <c r="A91" i="1" l="1"/>
  <c r="C91" i="1" s="1"/>
  <c r="G90" i="1"/>
  <c r="B90" i="1"/>
  <c r="F90" i="1"/>
  <c r="E90" i="1"/>
  <c r="D90" i="1"/>
  <c r="D91" i="1" l="1"/>
  <c r="A92" i="1"/>
  <c r="C92" i="1" s="1"/>
  <c r="G91" i="1"/>
  <c r="F91" i="1"/>
  <c r="E91" i="1"/>
  <c r="B91" i="1"/>
  <c r="D92" i="1" l="1"/>
  <c r="B92" i="1"/>
  <c r="F92" i="1"/>
  <c r="A93" i="1"/>
  <c r="C93" i="1" s="1"/>
  <c r="G92" i="1"/>
  <c r="E92" i="1"/>
  <c r="F93" i="1" l="1"/>
  <c r="E93" i="1"/>
  <c r="A94" i="1"/>
  <c r="C94" i="1" s="1"/>
  <c r="G93" i="1"/>
  <c r="D93" i="1"/>
  <c r="B93" i="1"/>
  <c r="A95" i="1" l="1"/>
  <c r="C95" i="1" s="1"/>
  <c r="G94" i="1"/>
  <c r="F94" i="1"/>
  <c r="D94" i="1"/>
  <c r="B94" i="1"/>
  <c r="E94" i="1"/>
  <c r="A96" i="1" l="1"/>
  <c r="C96" i="1" s="1"/>
  <c r="D95" i="1"/>
  <c r="G95" i="1"/>
  <c r="E95" i="1"/>
  <c r="F95" i="1"/>
  <c r="B95" i="1"/>
  <c r="D96" i="1" l="1"/>
  <c r="B96" i="1"/>
  <c r="F96" i="1"/>
  <c r="A97" i="1"/>
  <c r="C97" i="1" s="1"/>
  <c r="G96" i="1"/>
  <c r="E96" i="1"/>
  <c r="F97" i="1" l="1"/>
  <c r="E97" i="1"/>
  <c r="D97" i="1"/>
  <c r="A98" i="1"/>
  <c r="C98" i="1" s="1"/>
  <c r="G97" i="1"/>
  <c r="B97" i="1"/>
  <c r="A99" i="1" l="1"/>
  <c r="C99" i="1" s="1"/>
  <c r="G98" i="1"/>
  <c r="F98" i="1"/>
  <c r="E98" i="1"/>
  <c r="D98" i="1"/>
  <c r="B98" i="1"/>
  <c r="A100" i="1" l="1"/>
  <c r="C100" i="1" s="1"/>
  <c r="D99" i="1"/>
  <c r="F99" i="1"/>
  <c r="E99" i="1"/>
  <c r="B99" i="1"/>
  <c r="G99" i="1"/>
  <c r="D100" i="1" l="1"/>
  <c r="B100" i="1"/>
  <c r="F100" i="1"/>
  <c r="G100" i="1"/>
  <c r="A101" i="1"/>
  <c r="C101" i="1" s="1"/>
  <c r="E100" i="1"/>
  <c r="F101" i="1" l="1"/>
  <c r="E101" i="1"/>
  <c r="D101" i="1"/>
  <c r="A102" i="1"/>
  <c r="C102" i="1" s="1"/>
  <c r="G101" i="1"/>
  <c r="B101" i="1"/>
  <c r="A103" i="1" l="1"/>
  <c r="C103" i="1" s="1"/>
  <c r="G102" i="1"/>
  <c r="F102" i="1"/>
  <c r="D102" i="1"/>
  <c r="B102" i="1"/>
  <c r="E102" i="1"/>
  <c r="A104" i="1" l="1"/>
  <c r="C104" i="1" s="1"/>
  <c r="D103" i="1"/>
  <c r="E103" i="1"/>
  <c r="G103" i="1"/>
  <c r="F103" i="1"/>
  <c r="B103" i="1"/>
  <c r="D104" i="1" l="1"/>
  <c r="B104" i="1"/>
  <c r="F104" i="1"/>
  <c r="A105" i="1"/>
  <c r="C105" i="1" s="1"/>
  <c r="G104" i="1"/>
  <c r="E104" i="1"/>
  <c r="F105" i="1" l="1"/>
  <c r="E105" i="1"/>
  <c r="D105" i="1"/>
  <c r="A106" i="1"/>
  <c r="C106" i="1" s="1"/>
  <c r="G105" i="1"/>
  <c r="B105" i="1"/>
  <c r="A107" i="1" l="1"/>
  <c r="C107" i="1" s="1"/>
  <c r="G106" i="1"/>
  <c r="F106" i="1"/>
  <c r="B106" i="1"/>
  <c r="E106" i="1"/>
  <c r="D106" i="1"/>
  <c r="A108" i="1" l="1"/>
  <c r="C108" i="1" s="1"/>
  <c r="D107" i="1"/>
  <c r="F107" i="1"/>
  <c r="E107" i="1"/>
  <c r="B107" i="1"/>
  <c r="G107" i="1"/>
  <c r="D108" i="1" l="1"/>
  <c r="B108" i="1"/>
  <c r="F108" i="1"/>
  <c r="G108" i="1"/>
  <c r="A109" i="1"/>
  <c r="C109" i="1" s="1"/>
  <c r="E108" i="1"/>
  <c r="F109" i="1" l="1"/>
  <c r="E109" i="1"/>
  <c r="D109" i="1"/>
  <c r="A110" i="1"/>
  <c r="C110" i="1" s="1"/>
  <c r="G109" i="1"/>
  <c r="B109" i="1"/>
  <c r="A111" i="1" l="1"/>
  <c r="C111" i="1" s="1"/>
  <c r="G110" i="1"/>
  <c r="F110" i="1"/>
  <c r="D110" i="1"/>
  <c r="B110" i="1"/>
  <c r="E110" i="1"/>
  <c r="A112" i="1" l="1"/>
  <c r="C112" i="1" s="1"/>
  <c r="D111" i="1"/>
  <c r="G111" i="1"/>
  <c r="F111" i="1"/>
  <c r="E111" i="1"/>
  <c r="B111" i="1"/>
  <c r="D112" i="1" l="1"/>
  <c r="B112" i="1"/>
  <c r="F112" i="1"/>
  <c r="A113" i="1"/>
  <c r="C113" i="1" s="1"/>
  <c r="G112" i="1"/>
  <c r="E112" i="1"/>
  <c r="F113" i="1" l="1"/>
  <c r="E113" i="1"/>
  <c r="D113" i="1"/>
  <c r="A114" i="1"/>
  <c r="C114" i="1" s="1"/>
  <c r="G113" i="1"/>
  <c r="B113" i="1"/>
  <c r="A115" i="1" l="1"/>
  <c r="C115" i="1" s="1"/>
  <c r="G114" i="1"/>
  <c r="F114" i="1"/>
  <c r="B114" i="1"/>
  <c r="E114" i="1"/>
  <c r="D114" i="1"/>
  <c r="A116" i="1" l="1"/>
  <c r="C116" i="1" s="1"/>
  <c r="D115" i="1"/>
  <c r="F115" i="1"/>
  <c r="E115" i="1"/>
  <c r="B115" i="1"/>
  <c r="G115" i="1"/>
  <c r="D116" i="1" l="1"/>
  <c r="B116" i="1"/>
  <c r="F116" i="1"/>
  <c r="G116" i="1"/>
  <c r="A117" i="1"/>
  <c r="C117" i="1" s="1"/>
  <c r="E116" i="1"/>
  <c r="F117" i="1" l="1"/>
  <c r="E117" i="1"/>
  <c r="D117" i="1"/>
  <c r="A118" i="1"/>
  <c r="C118" i="1" s="1"/>
  <c r="G117" i="1"/>
  <c r="B117" i="1"/>
  <c r="A119" i="1" l="1"/>
  <c r="C119" i="1" s="1"/>
  <c r="G118" i="1"/>
  <c r="F118" i="1"/>
  <c r="D118" i="1"/>
  <c r="B118" i="1"/>
  <c r="E118" i="1"/>
  <c r="A120" i="1" l="1"/>
  <c r="C120" i="1" s="1"/>
  <c r="D119" i="1"/>
  <c r="E119" i="1"/>
  <c r="G119" i="1"/>
  <c r="F119" i="1"/>
  <c r="B119" i="1"/>
  <c r="D120" i="1" l="1"/>
  <c r="B120" i="1"/>
  <c r="F120" i="1"/>
  <c r="A121" i="1"/>
  <c r="C121" i="1" s="1"/>
  <c r="G120" i="1"/>
  <c r="E120" i="1"/>
  <c r="F121" i="1" l="1"/>
  <c r="E121" i="1"/>
  <c r="D121" i="1"/>
  <c r="A122" i="1"/>
  <c r="C122" i="1" s="1"/>
  <c r="G121" i="1"/>
  <c r="B121" i="1"/>
  <c r="A123" i="1" l="1"/>
  <c r="C123" i="1" s="1"/>
  <c r="G122" i="1"/>
  <c r="F122" i="1"/>
  <c r="E122" i="1"/>
  <c r="D122" i="1"/>
  <c r="B122" i="1"/>
  <c r="A124" i="1" l="1"/>
  <c r="C124" i="1" s="1"/>
  <c r="F123" i="1"/>
  <c r="D123" i="1"/>
  <c r="G123" i="1"/>
  <c r="E123" i="1"/>
  <c r="B123" i="1"/>
  <c r="D124" i="1" l="1"/>
  <c r="B124" i="1"/>
  <c r="A125" i="1"/>
  <c r="C125" i="1" s="1"/>
  <c r="F124" i="1"/>
  <c r="G124" i="1"/>
  <c r="E124" i="1"/>
  <c r="F125" i="1" l="1"/>
  <c r="E125" i="1"/>
  <c r="D125" i="1"/>
  <c r="A126" i="1"/>
  <c r="C126" i="1" s="1"/>
  <c r="B125" i="1"/>
  <c r="G125" i="1"/>
  <c r="A127" i="1" l="1"/>
  <c r="C127" i="1" s="1"/>
  <c r="G126" i="1"/>
  <c r="F126" i="1"/>
  <c r="D126" i="1"/>
  <c r="E126" i="1"/>
  <c r="B126" i="1"/>
  <c r="A128" i="1" l="1"/>
  <c r="C128" i="1" s="1"/>
  <c r="F127" i="1"/>
  <c r="D127" i="1"/>
  <c r="E127" i="1"/>
  <c r="B127" i="1"/>
  <c r="G127" i="1"/>
  <c r="D128" i="1" l="1"/>
  <c r="B128" i="1"/>
  <c r="A129" i="1"/>
  <c r="C129" i="1" s="1"/>
  <c r="F128" i="1"/>
  <c r="G128" i="1"/>
  <c r="E128" i="1"/>
  <c r="F129" i="1" l="1"/>
  <c r="E129" i="1"/>
  <c r="D129" i="1"/>
  <c r="A130" i="1"/>
  <c r="C130" i="1" s="1"/>
  <c r="G129" i="1"/>
  <c r="B129" i="1"/>
  <c r="A131" i="1" l="1"/>
  <c r="C131" i="1" s="1"/>
  <c r="G130" i="1"/>
  <c r="F130" i="1"/>
  <c r="D130" i="1"/>
  <c r="E130" i="1"/>
  <c r="B130" i="1"/>
  <c r="A132" i="1" l="1"/>
  <c r="C132" i="1" s="1"/>
  <c r="F131" i="1"/>
  <c r="D131" i="1"/>
  <c r="B131" i="1"/>
  <c r="G131" i="1"/>
  <c r="E131" i="1"/>
  <c r="D132" i="1" l="1"/>
  <c r="B132" i="1"/>
  <c r="A133" i="1"/>
  <c r="C133" i="1" s="1"/>
  <c r="F132" i="1"/>
  <c r="E132" i="1"/>
  <c r="G132" i="1"/>
  <c r="F133" i="1" l="1"/>
  <c r="E133" i="1"/>
  <c r="D133" i="1"/>
  <c r="A134" i="1"/>
  <c r="C134" i="1" s="1"/>
  <c r="G133" i="1"/>
  <c r="B133" i="1"/>
  <c r="A135" i="1" l="1"/>
  <c r="C135" i="1" s="1"/>
  <c r="G134" i="1"/>
  <c r="F134" i="1"/>
  <c r="D134" i="1"/>
  <c r="E134" i="1"/>
  <c r="B134" i="1"/>
  <c r="A136" i="1" l="1"/>
  <c r="C136" i="1" s="1"/>
  <c r="F135" i="1"/>
  <c r="D135" i="1"/>
  <c r="G135" i="1"/>
  <c r="E135" i="1"/>
  <c r="B135" i="1"/>
  <c r="D136" i="1" l="1"/>
  <c r="B136" i="1"/>
  <c r="A137" i="1"/>
  <c r="C137" i="1" s="1"/>
  <c r="F136" i="1"/>
  <c r="G136" i="1"/>
  <c r="E136" i="1"/>
  <c r="F137" i="1" l="1"/>
  <c r="E137" i="1"/>
  <c r="D137" i="1"/>
  <c r="A138" i="1"/>
  <c r="C138" i="1" s="1"/>
  <c r="G137" i="1"/>
  <c r="B137" i="1"/>
  <c r="A139" i="1" l="1"/>
  <c r="C139" i="1" s="1"/>
  <c r="G138" i="1"/>
  <c r="F138" i="1"/>
  <c r="D138" i="1"/>
  <c r="B138" i="1"/>
  <c r="E138" i="1"/>
  <c r="A140" i="1" l="1"/>
  <c r="C140" i="1" s="1"/>
  <c r="F139" i="1"/>
  <c r="D139" i="1"/>
  <c r="G139" i="1"/>
  <c r="E139" i="1"/>
  <c r="B139" i="1"/>
  <c r="D140" i="1" l="1"/>
  <c r="B140" i="1"/>
  <c r="A141" i="1"/>
  <c r="C141" i="1" s="1"/>
  <c r="F140" i="1"/>
  <c r="G140" i="1"/>
  <c r="E140" i="1"/>
  <c r="F141" i="1" l="1"/>
  <c r="E141" i="1"/>
  <c r="D141" i="1"/>
  <c r="A142" i="1"/>
  <c r="C142" i="1" s="1"/>
  <c r="G141" i="1"/>
  <c r="B141" i="1"/>
  <c r="A143" i="1" l="1"/>
  <c r="C143" i="1" s="1"/>
  <c r="G142" i="1"/>
  <c r="F142" i="1"/>
  <c r="D142" i="1"/>
  <c r="E142" i="1"/>
  <c r="B142" i="1"/>
  <c r="A144" i="1" l="1"/>
  <c r="C144" i="1" s="1"/>
  <c r="F143" i="1"/>
  <c r="D143" i="1"/>
  <c r="B143" i="1"/>
  <c r="G143" i="1"/>
  <c r="E143" i="1"/>
  <c r="D144" i="1" l="1"/>
  <c r="B144" i="1"/>
  <c r="A145" i="1"/>
  <c r="C145" i="1" s="1"/>
  <c r="F144" i="1"/>
  <c r="G144" i="1"/>
  <c r="E144" i="1"/>
  <c r="F145" i="1" l="1"/>
  <c r="E145" i="1"/>
  <c r="D145" i="1"/>
  <c r="A146" i="1"/>
  <c r="C146" i="1" s="1"/>
  <c r="B145" i="1"/>
  <c r="G145" i="1"/>
  <c r="A147" i="1" l="1"/>
  <c r="C147" i="1" s="1"/>
  <c r="G146" i="1"/>
  <c r="F146" i="1"/>
  <c r="D146" i="1"/>
  <c r="E146" i="1"/>
  <c r="B146" i="1"/>
  <c r="A148" i="1" l="1"/>
  <c r="C148" i="1" s="1"/>
  <c r="F147" i="1"/>
  <c r="D147" i="1"/>
  <c r="G147" i="1"/>
  <c r="E147" i="1"/>
  <c r="B147" i="1"/>
  <c r="D148" i="1" l="1"/>
  <c r="B148" i="1"/>
  <c r="A149" i="1"/>
  <c r="C149" i="1" s="1"/>
  <c r="F148" i="1"/>
  <c r="G148" i="1"/>
  <c r="E148" i="1"/>
  <c r="F149" i="1" l="1"/>
  <c r="E149" i="1"/>
  <c r="D149" i="1"/>
  <c r="A150" i="1"/>
  <c r="C150" i="1" s="1"/>
  <c r="G149" i="1"/>
  <c r="B149" i="1"/>
  <c r="A151" i="1" l="1"/>
  <c r="C151" i="1" s="1"/>
  <c r="G150" i="1"/>
  <c r="F150" i="1"/>
  <c r="D150" i="1"/>
  <c r="B150" i="1"/>
  <c r="E150" i="1"/>
  <c r="A152" i="1" l="1"/>
  <c r="C152" i="1" s="1"/>
  <c r="F151" i="1"/>
  <c r="D151" i="1"/>
  <c r="G151" i="1"/>
  <c r="E151" i="1"/>
  <c r="B151" i="1"/>
  <c r="D152" i="1" l="1"/>
  <c r="B152" i="1"/>
  <c r="A153" i="1"/>
  <c r="C153" i="1" s="1"/>
  <c r="F152" i="1"/>
  <c r="E152" i="1"/>
  <c r="G152" i="1"/>
  <c r="F153" i="1" l="1"/>
  <c r="E153" i="1"/>
  <c r="D153" i="1"/>
  <c r="A154" i="1"/>
  <c r="C154" i="1" s="1"/>
  <c r="G153" i="1"/>
  <c r="B153" i="1"/>
  <c r="A155" i="1" l="1"/>
  <c r="C155" i="1" s="1"/>
  <c r="G154" i="1"/>
  <c r="F154" i="1"/>
  <c r="D154" i="1"/>
  <c r="E154" i="1"/>
  <c r="B154" i="1"/>
  <c r="A156" i="1" l="1"/>
  <c r="C156" i="1" s="1"/>
  <c r="F155" i="1"/>
  <c r="D155" i="1"/>
  <c r="G155" i="1"/>
  <c r="E155" i="1"/>
  <c r="B155" i="1"/>
  <c r="D156" i="1" l="1"/>
  <c r="B156" i="1"/>
  <c r="A157" i="1"/>
  <c r="C157" i="1" s="1"/>
  <c r="F156" i="1"/>
  <c r="G156" i="1"/>
  <c r="E156" i="1"/>
  <c r="F157" i="1" l="1"/>
  <c r="E157" i="1"/>
  <c r="D157" i="1"/>
  <c r="B157" i="1"/>
  <c r="A158" i="1"/>
  <c r="C158" i="1" s="1"/>
  <c r="G157" i="1"/>
  <c r="A159" i="1" l="1"/>
  <c r="C159" i="1" s="1"/>
  <c r="G158" i="1"/>
  <c r="F158" i="1"/>
  <c r="E158" i="1"/>
  <c r="D158" i="1"/>
  <c r="B158" i="1"/>
  <c r="A160" i="1" l="1"/>
  <c r="C160" i="1" s="1"/>
  <c r="G159" i="1"/>
  <c r="F159" i="1"/>
  <c r="D159" i="1"/>
  <c r="E159" i="1"/>
  <c r="B159" i="1"/>
  <c r="D160" i="1" l="1"/>
  <c r="B160" i="1"/>
  <c r="A161" i="1"/>
  <c r="C161" i="1" s="1"/>
  <c r="F160" i="1"/>
  <c r="G160" i="1"/>
  <c r="E160" i="1"/>
  <c r="F161" i="1" l="1"/>
  <c r="E161" i="1"/>
  <c r="D161" i="1"/>
  <c r="B161" i="1"/>
  <c r="A162" i="1"/>
  <c r="C162" i="1" s="1"/>
  <c r="G161" i="1"/>
  <c r="A163" i="1" l="1"/>
  <c r="C163" i="1" s="1"/>
  <c r="G162" i="1"/>
  <c r="F162" i="1"/>
  <c r="E162" i="1"/>
  <c r="D162" i="1"/>
  <c r="B162" i="1"/>
  <c r="A164" i="1" l="1"/>
  <c r="C164" i="1" s="1"/>
  <c r="G163" i="1"/>
  <c r="F163" i="1"/>
  <c r="D163" i="1"/>
  <c r="B163" i="1"/>
  <c r="E163" i="1"/>
  <c r="D164" i="1" l="1"/>
  <c r="B164" i="1"/>
  <c r="A165" i="1"/>
  <c r="C165" i="1" s="1"/>
  <c r="F164" i="1"/>
  <c r="G164" i="1"/>
  <c r="E164" i="1"/>
  <c r="F165" i="1" l="1"/>
  <c r="E165" i="1"/>
  <c r="D165" i="1"/>
  <c r="B165" i="1"/>
  <c r="A166" i="1"/>
  <c r="C166" i="1" s="1"/>
  <c r="G165" i="1"/>
  <c r="A167" i="1" l="1"/>
  <c r="C167" i="1" s="1"/>
  <c r="G166" i="1"/>
  <c r="F166" i="1"/>
  <c r="E166" i="1"/>
  <c r="D166" i="1"/>
  <c r="B166" i="1"/>
  <c r="A168" i="1" l="1"/>
  <c r="C168" i="1" s="1"/>
  <c r="G167" i="1"/>
  <c r="F167" i="1"/>
  <c r="D167" i="1"/>
  <c r="E167" i="1"/>
  <c r="B167" i="1"/>
  <c r="D168" i="1" l="1"/>
  <c r="B168" i="1"/>
  <c r="A169" i="1"/>
  <c r="C169" i="1" s="1"/>
  <c r="F168" i="1"/>
  <c r="E168" i="1"/>
  <c r="G168" i="1"/>
  <c r="F169" i="1" l="1"/>
  <c r="E169" i="1"/>
  <c r="D169" i="1"/>
  <c r="B169" i="1"/>
  <c r="A170" i="1"/>
  <c r="C170" i="1" s="1"/>
  <c r="G169" i="1"/>
  <c r="A171" i="1" l="1"/>
  <c r="C171" i="1" s="1"/>
  <c r="G170" i="1"/>
  <c r="F170" i="1"/>
  <c r="E170" i="1"/>
  <c r="D170" i="1"/>
  <c r="B170" i="1"/>
  <c r="A172" i="1" l="1"/>
  <c r="C172" i="1" s="1"/>
  <c r="G171" i="1"/>
  <c r="F171" i="1"/>
  <c r="D171" i="1"/>
  <c r="B171" i="1"/>
  <c r="E171" i="1"/>
  <c r="D172" i="1" l="1"/>
  <c r="B172" i="1"/>
  <c r="A173" i="1"/>
  <c r="C173" i="1" s="1"/>
  <c r="F172" i="1"/>
  <c r="E172" i="1"/>
  <c r="G172" i="1"/>
  <c r="F173" i="1" l="1"/>
  <c r="E173" i="1"/>
  <c r="D173" i="1"/>
  <c r="B173" i="1"/>
  <c r="A174" i="1"/>
  <c r="C174" i="1" s="1"/>
  <c r="G173" i="1"/>
  <c r="A175" i="1" l="1"/>
  <c r="C175" i="1" s="1"/>
  <c r="G174" i="1"/>
  <c r="F174" i="1"/>
  <c r="E174" i="1"/>
  <c r="D174" i="1"/>
  <c r="B174" i="1"/>
  <c r="A176" i="1" l="1"/>
  <c r="C176" i="1" s="1"/>
  <c r="G175" i="1"/>
  <c r="F175" i="1"/>
  <c r="D175" i="1"/>
  <c r="B175" i="1"/>
  <c r="E175" i="1"/>
  <c r="D176" i="1" l="1"/>
  <c r="B176" i="1"/>
  <c r="A177" i="1"/>
  <c r="C177" i="1" s="1"/>
  <c r="F176" i="1"/>
  <c r="E176" i="1"/>
  <c r="G176" i="1"/>
  <c r="F177" i="1" l="1"/>
  <c r="E177" i="1"/>
  <c r="D177" i="1"/>
  <c r="B177" i="1"/>
  <c r="A178" i="1"/>
  <c r="C178" i="1" s="1"/>
  <c r="G177" i="1"/>
  <c r="A179" i="1" l="1"/>
  <c r="C179" i="1" s="1"/>
  <c r="G178" i="1"/>
  <c r="F178" i="1"/>
  <c r="E178" i="1"/>
  <c r="D178" i="1"/>
  <c r="B178" i="1"/>
  <c r="A180" i="1" l="1"/>
  <c r="C180" i="1" s="1"/>
  <c r="G179" i="1"/>
  <c r="F179" i="1"/>
  <c r="D179" i="1"/>
  <c r="B179" i="1"/>
  <c r="E179" i="1"/>
  <c r="D180" i="1" l="1"/>
  <c r="B180" i="1"/>
  <c r="A181" i="1"/>
  <c r="C181" i="1" s="1"/>
  <c r="F180" i="1"/>
  <c r="E180" i="1"/>
  <c r="G180" i="1"/>
  <c r="F181" i="1" l="1"/>
  <c r="E181" i="1"/>
  <c r="D181" i="1"/>
  <c r="B181" i="1"/>
  <c r="A182" i="1"/>
  <c r="C182" i="1" s="1"/>
  <c r="G181" i="1"/>
  <c r="A183" i="1" l="1"/>
  <c r="C183" i="1" s="1"/>
  <c r="G182" i="1"/>
  <c r="F182" i="1"/>
  <c r="E182" i="1"/>
  <c r="D182" i="1"/>
  <c r="B182" i="1"/>
  <c r="A184" i="1" l="1"/>
  <c r="C184" i="1" s="1"/>
  <c r="G183" i="1"/>
  <c r="F183" i="1"/>
  <c r="D183" i="1"/>
  <c r="B183" i="1"/>
  <c r="E183" i="1"/>
  <c r="D184" i="1" l="1"/>
  <c r="B184" i="1"/>
  <c r="A185" i="1"/>
  <c r="C185" i="1" s="1"/>
  <c r="F184" i="1"/>
  <c r="E184" i="1"/>
  <c r="G184" i="1"/>
  <c r="F185" i="1" l="1"/>
  <c r="E185" i="1"/>
  <c r="D185" i="1"/>
  <c r="B185" i="1"/>
  <c r="A186" i="1"/>
  <c r="C186" i="1" s="1"/>
  <c r="G185" i="1"/>
  <c r="A187" i="1" l="1"/>
  <c r="C187" i="1" s="1"/>
  <c r="G186" i="1"/>
  <c r="F186" i="1"/>
  <c r="E186" i="1"/>
  <c r="D186" i="1"/>
  <c r="B186" i="1"/>
  <c r="A188" i="1" l="1"/>
  <c r="C188" i="1" s="1"/>
  <c r="G187" i="1"/>
  <c r="F187" i="1"/>
  <c r="D187" i="1"/>
  <c r="B187" i="1"/>
  <c r="E187" i="1"/>
  <c r="D188" i="1" l="1"/>
  <c r="B188" i="1"/>
  <c r="A189" i="1"/>
  <c r="C189" i="1" s="1"/>
  <c r="F188" i="1"/>
  <c r="E188" i="1"/>
  <c r="G188" i="1"/>
  <c r="F189" i="1" l="1"/>
  <c r="E189" i="1"/>
  <c r="D189" i="1"/>
  <c r="B189" i="1"/>
  <c r="A190" i="1"/>
  <c r="C190" i="1" s="1"/>
  <c r="G189" i="1"/>
  <c r="A191" i="1" l="1"/>
  <c r="C191" i="1" s="1"/>
  <c r="G190" i="1"/>
  <c r="F190" i="1"/>
  <c r="E190" i="1"/>
  <c r="D190" i="1"/>
  <c r="B190" i="1"/>
  <c r="A192" i="1" l="1"/>
  <c r="C192" i="1" s="1"/>
  <c r="G191" i="1"/>
  <c r="F191" i="1"/>
  <c r="D191" i="1"/>
  <c r="B191" i="1"/>
  <c r="E191" i="1"/>
  <c r="D192" i="1" l="1"/>
  <c r="B192" i="1"/>
  <c r="A193" i="1"/>
  <c r="C193" i="1" s="1"/>
  <c r="F192" i="1"/>
  <c r="E192" i="1"/>
  <c r="G192" i="1"/>
  <c r="F193" i="1" l="1"/>
  <c r="E193" i="1"/>
  <c r="D193" i="1"/>
  <c r="B193" i="1"/>
  <c r="A194" i="1"/>
  <c r="C194" i="1" s="1"/>
  <c r="G193" i="1"/>
  <c r="A195" i="1" l="1"/>
  <c r="C195" i="1" s="1"/>
  <c r="G194" i="1"/>
  <c r="F194" i="1"/>
  <c r="E194" i="1"/>
  <c r="D194" i="1"/>
  <c r="B194" i="1"/>
  <c r="A196" i="1" l="1"/>
  <c r="C196" i="1" s="1"/>
  <c r="G195" i="1"/>
  <c r="F195" i="1"/>
  <c r="D195" i="1"/>
  <c r="B195" i="1"/>
  <c r="E195" i="1"/>
  <c r="D196" i="1" l="1"/>
  <c r="B196" i="1"/>
  <c r="A197" i="1"/>
  <c r="C197" i="1" s="1"/>
  <c r="F196" i="1"/>
  <c r="E196" i="1"/>
  <c r="G196" i="1"/>
  <c r="F197" i="1" l="1"/>
  <c r="E197" i="1"/>
  <c r="D197" i="1"/>
  <c r="B197" i="1"/>
  <c r="A198" i="1"/>
  <c r="C198" i="1" s="1"/>
  <c r="G197" i="1"/>
  <c r="A199" i="1" l="1"/>
  <c r="C199" i="1" s="1"/>
  <c r="G198" i="1"/>
  <c r="F198" i="1"/>
  <c r="E198" i="1"/>
  <c r="D198" i="1"/>
  <c r="B198" i="1"/>
  <c r="A200" i="1" l="1"/>
  <c r="C200" i="1" s="1"/>
  <c r="G199" i="1"/>
  <c r="F199" i="1"/>
  <c r="D199" i="1"/>
  <c r="B199" i="1"/>
  <c r="E199" i="1"/>
  <c r="D200" i="1" l="1"/>
  <c r="B200" i="1"/>
  <c r="A201" i="1"/>
  <c r="C201" i="1" s="1"/>
  <c r="F200" i="1"/>
  <c r="E200" i="1"/>
  <c r="G200" i="1"/>
  <c r="F201" i="1" l="1"/>
  <c r="E201" i="1"/>
  <c r="D201" i="1"/>
  <c r="B201" i="1"/>
  <c r="A202" i="1"/>
  <c r="C202" i="1" s="1"/>
  <c r="G201" i="1"/>
  <c r="A203" i="1" l="1"/>
  <c r="C203" i="1" s="1"/>
  <c r="G202" i="1"/>
  <c r="F202" i="1"/>
  <c r="E202" i="1"/>
  <c r="D202" i="1"/>
  <c r="B202" i="1"/>
  <c r="A204" i="1" l="1"/>
  <c r="C204" i="1" s="1"/>
  <c r="G203" i="1"/>
  <c r="F203" i="1"/>
  <c r="D203" i="1"/>
  <c r="B203" i="1"/>
  <c r="E203" i="1"/>
  <c r="D204" i="1" l="1"/>
  <c r="B204" i="1"/>
  <c r="A205" i="1"/>
  <c r="C205" i="1" s="1"/>
  <c r="F204" i="1"/>
  <c r="E204" i="1"/>
  <c r="G204" i="1"/>
  <c r="F205" i="1" l="1"/>
  <c r="E205" i="1"/>
  <c r="D205" i="1"/>
  <c r="B205" i="1"/>
  <c r="A206" i="1"/>
  <c r="C206" i="1" s="1"/>
  <c r="G205" i="1"/>
  <c r="A207" i="1" l="1"/>
  <c r="C207" i="1" s="1"/>
  <c r="G206" i="1"/>
  <c r="F206" i="1"/>
  <c r="E206" i="1"/>
  <c r="D206" i="1"/>
  <c r="B206" i="1"/>
  <c r="A208" i="1" l="1"/>
  <c r="C208" i="1" s="1"/>
  <c r="G207" i="1"/>
  <c r="F207" i="1"/>
  <c r="D207" i="1"/>
  <c r="B207" i="1"/>
  <c r="E207" i="1"/>
  <c r="D208" i="1" l="1"/>
  <c r="B208" i="1"/>
  <c r="A209" i="1"/>
  <c r="C209" i="1" s="1"/>
  <c r="F208" i="1"/>
  <c r="E208" i="1"/>
  <c r="G208" i="1"/>
  <c r="F209" i="1" l="1"/>
  <c r="E209" i="1"/>
  <c r="D209" i="1"/>
  <c r="B209" i="1"/>
  <c r="A210" i="1"/>
  <c r="C210" i="1" s="1"/>
  <c r="G209" i="1"/>
  <c r="A211" i="1" l="1"/>
  <c r="C211" i="1" s="1"/>
  <c r="G210" i="1"/>
  <c r="F210" i="1"/>
  <c r="E210" i="1"/>
  <c r="D210" i="1"/>
  <c r="B210" i="1"/>
  <c r="A212" i="1" l="1"/>
  <c r="C212" i="1" s="1"/>
  <c r="G211" i="1"/>
  <c r="F211" i="1"/>
  <c r="D211" i="1"/>
  <c r="B211" i="1"/>
  <c r="E211" i="1"/>
  <c r="D212" i="1" l="1"/>
  <c r="B212" i="1"/>
  <c r="A213" i="1"/>
  <c r="C213" i="1" s="1"/>
  <c r="F212" i="1"/>
  <c r="E212" i="1"/>
  <c r="G212" i="1"/>
  <c r="F213" i="1" l="1"/>
  <c r="E213" i="1"/>
  <c r="D213" i="1"/>
  <c r="B213" i="1"/>
  <c r="A214" i="1"/>
  <c r="C214" i="1" s="1"/>
  <c r="G213" i="1"/>
  <c r="A215" i="1" l="1"/>
  <c r="C215" i="1" s="1"/>
  <c r="G214" i="1"/>
  <c r="F214" i="1"/>
  <c r="E214" i="1"/>
  <c r="D214" i="1"/>
  <c r="B214" i="1"/>
  <c r="A216" i="1" l="1"/>
  <c r="C216" i="1" s="1"/>
  <c r="G215" i="1"/>
  <c r="F215" i="1"/>
  <c r="D215" i="1"/>
  <c r="B215" i="1"/>
  <c r="E215" i="1"/>
  <c r="D216" i="1" l="1"/>
  <c r="B216" i="1"/>
  <c r="A217" i="1"/>
  <c r="C217" i="1" s="1"/>
  <c r="F216" i="1"/>
  <c r="E216" i="1"/>
  <c r="G216" i="1"/>
  <c r="F217" i="1" l="1"/>
  <c r="E217" i="1"/>
  <c r="D217" i="1"/>
  <c r="B217" i="1"/>
  <c r="A218" i="1"/>
  <c r="C218" i="1" s="1"/>
  <c r="G217" i="1"/>
  <c r="A219" i="1" l="1"/>
  <c r="C219" i="1" s="1"/>
  <c r="G218" i="1"/>
  <c r="F218" i="1"/>
  <c r="E218" i="1"/>
  <c r="D218" i="1"/>
  <c r="B218" i="1"/>
  <c r="A220" i="1" l="1"/>
  <c r="C220" i="1" s="1"/>
  <c r="G219" i="1"/>
  <c r="F219" i="1"/>
  <c r="D219" i="1"/>
  <c r="B219" i="1"/>
  <c r="E219" i="1"/>
  <c r="D220" i="1" l="1"/>
  <c r="B220" i="1"/>
  <c r="A221" i="1"/>
  <c r="C221" i="1" s="1"/>
  <c r="F220" i="1"/>
  <c r="E220" i="1"/>
  <c r="G220" i="1"/>
  <c r="F221" i="1" l="1"/>
  <c r="E221" i="1"/>
  <c r="D221" i="1"/>
  <c r="B221" i="1"/>
  <c r="A222" i="1"/>
  <c r="C222" i="1" s="1"/>
  <c r="G221" i="1"/>
  <c r="A223" i="1" l="1"/>
  <c r="C223" i="1" s="1"/>
  <c r="G222" i="1"/>
  <c r="F222" i="1"/>
  <c r="E222" i="1"/>
  <c r="D222" i="1"/>
  <c r="B222" i="1"/>
  <c r="A224" i="1" l="1"/>
  <c r="C224" i="1" s="1"/>
  <c r="G223" i="1"/>
  <c r="F223" i="1"/>
  <c r="D223" i="1"/>
  <c r="B223" i="1"/>
  <c r="E223" i="1"/>
  <c r="D224" i="1" l="1"/>
  <c r="B224" i="1"/>
  <c r="A225" i="1"/>
  <c r="C225" i="1" s="1"/>
  <c r="F224" i="1"/>
  <c r="E224" i="1"/>
  <c r="G224" i="1"/>
  <c r="F225" i="1" l="1"/>
  <c r="E225" i="1"/>
  <c r="D225" i="1"/>
  <c r="B225" i="1"/>
  <c r="A226" i="1"/>
  <c r="C226" i="1" s="1"/>
  <c r="G225" i="1"/>
  <c r="A227" i="1" l="1"/>
  <c r="C227" i="1" s="1"/>
  <c r="G226" i="1"/>
  <c r="F226" i="1"/>
  <c r="E226" i="1"/>
  <c r="D226" i="1"/>
  <c r="B226" i="1"/>
  <c r="A228" i="1" l="1"/>
  <c r="C228" i="1" s="1"/>
  <c r="G227" i="1"/>
  <c r="F227" i="1"/>
  <c r="D227" i="1"/>
  <c r="B227" i="1"/>
  <c r="E227" i="1"/>
  <c r="D228" i="1" l="1"/>
  <c r="B228" i="1"/>
  <c r="A229" i="1"/>
  <c r="C229" i="1" s="1"/>
  <c r="F228" i="1"/>
  <c r="E228" i="1"/>
  <c r="G228" i="1"/>
  <c r="F229" i="1" l="1"/>
  <c r="E229" i="1"/>
  <c r="D229" i="1"/>
  <c r="B229" i="1"/>
  <c r="A230" i="1"/>
  <c r="C230" i="1" s="1"/>
  <c r="G229" i="1"/>
  <c r="A231" i="1" l="1"/>
  <c r="C231" i="1" s="1"/>
  <c r="G230" i="1"/>
  <c r="F230" i="1"/>
  <c r="E230" i="1"/>
  <c r="D230" i="1"/>
  <c r="B230" i="1"/>
  <c r="A232" i="1" l="1"/>
  <c r="C232" i="1" s="1"/>
  <c r="G231" i="1"/>
  <c r="F231" i="1"/>
  <c r="D231" i="1"/>
  <c r="B231" i="1"/>
  <c r="E231" i="1"/>
  <c r="D232" i="1" l="1"/>
  <c r="B232" i="1"/>
  <c r="A233" i="1"/>
  <c r="C233" i="1" s="1"/>
  <c r="F232" i="1"/>
  <c r="E232" i="1"/>
  <c r="G232" i="1"/>
  <c r="F233" i="1" l="1"/>
  <c r="E233" i="1"/>
  <c r="D233" i="1"/>
  <c r="B233" i="1"/>
  <c r="A234" i="1"/>
  <c r="C234" i="1" s="1"/>
  <c r="G233" i="1"/>
  <c r="A235" i="1" l="1"/>
  <c r="C235" i="1" s="1"/>
  <c r="G234" i="1"/>
  <c r="F234" i="1"/>
  <c r="E234" i="1"/>
  <c r="D234" i="1"/>
  <c r="B234" i="1"/>
  <c r="A236" i="1" l="1"/>
  <c r="C236" i="1" s="1"/>
  <c r="G235" i="1"/>
  <c r="F235" i="1"/>
  <c r="D235" i="1"/>
  <c r="B235" i="1"/>
  <c r="E235" i="1"/>
  <c r="D236" i="1" l="1"/>
  <c r="B236" i="1"/>
  <c r="A237" i="1"/>
  <c r="C237" i="1" s="1"/>
  <c r="F236" i="1"/>
  <c r="E236" i="1"/>
  <c r="G236" i="1"/>
  <c r="F237" i="1" l="1"/>
  <c r="E237" i="1"/>
  <c r="D237" i="1"/>
  <c r="B237" i="1"/>
  <c r="A238" i="1"/>
  <c r="C238" i="1" s="1"/>
  <c r="G237" i="1"/>
  <c r="A239" i="1" l="1"/>
  <c r="C239" i="1" s="1"/>
  <c r="G238" i="1"/>
  <c r="F238" i="1"/>
  <c r="E238" i="1"/>
  <c r="D238" i="1"/>
  <c r="B238" i="1"/>
  <c r="A240" i="1" l="1"/>
  <c r="C240" i="1" s="1"/>
  <c r="G239" i="1"/>
  <c r="F239" i="1"/>
  <c r="D239" i="1"/>
  <c r="B239" i="1"/>
  <c r="E239" i="1"/>
  <c r="D240" i="1" l="1"/>
  <c r="B240" i="1"/>
  <c r="A241" i="1"/>
  <c r="C241" i="1" s="1"/>
  <c r="F240" i="1"/>
  <c r="E240" i="1"/>
  <c r="G240" i="1"/>
  <c r="F241" i="1" l="1"/>
  <c r="E241" i="1"/>
  <c r="D241" i="1"/>
  <c r="B241" i="1"/>
  <c r="A242" i="1"/>
  <c r="C242" i="1" s="1"/>
  <c r="G241" i="1"/>
  <c r="A243" i="1" l="1"/>
  <c r="C243" i="1" s="1"/>
  <c r="G242" i="1"/>
  <c r="F242" i="1"/>
  <c r="E242" i="1"/>
  <c r="D242" i="1"/>
  <c r="B242" i="1"/>
  <c r="A244" i="1" l="1"/>
  <c r="C244" i="1" s="1"/>
  <c r="G243" i="1"/>
  <c r="F243" i="1"/>
  <c r="D243" i="1"/>
  <c r="B243" i="1"/>
  <c r="E243" i="1"/>
  <c r="D244" i="1" l="1"/>
  <c r="B244" i="1"/>
  <c r="A245" i="1"/>
  <c r="C245" i="1" s="1"/>
  <c r="F244" i="1"/>
  <c r="E244" i="1"/>
  <c r="G244" i="1"/>
  <c r="F245" i="1" l="1"/>
  <c r="E245" i="1"/>
  <c r="D245" i="1"/>
  <c r="B245" i="1"/>
  <c r="A246" i="1"/>
  <c r="C246" i="1" s="1"/>
  <c r="G245" i="1"/>
  <c r="A247" i="1" l="1"/>
  <c r="C247" i="1" s="1"/>
  <c r="G246" i="1"/>
  <c r="F246" i="1"/>
  <c r="E246" i="1"/>
  <c r="D246" i="1"/>
  <c r="B246" i="1"/>
  <c r="B247" i="1" l="1"/>
  <c r="A248" i="1"/>
  <c r="C248" i="1" s="1"/>
  <c r="G247" i="1"/>
  <c r="E247" i="1"/>
  <c r="D247" i="1"/>
  <c r="F247" i="1"/>
  <c r="D248" i="1" l="1"/>
  <c r="F248" i="1"/>
  <c r="E248" i="1"/>
  <c r="B248" i="1"/>
  <c r="A249" i="1"/>
  <c r="C249" i="1" s="1"/>
  <c r="G248" i="1"/>
  <c r="F249" i="1" l="1"/>
  <c r="A250" i="1"/>
  <c r="C250" i="1" s="1"/>
  <c r="G249" i="1"/>
  <c r="E249" i="1"/>
  <c r="D249" i="1"/>
  <c r="B249" i="1"/>
  <c r="A251" i="1" l="1"/>
  <c r="C251" i="1" s="1"/>
  <c r="B250" i="1"/>
  <c r="G250" i="1"/>
  <c r="E250" i="1"/>
  <c r="D250" i="1"/>
  <c r="F250" i="1"/>
  <c r="F251" i="1" l="1"/>
  <c r="E251" i="1"/>
  <c r="D251" i="1"/>
  <c r="B251" i="1"/>
  <c r="A252" i="1"/>
  <c r="C252" i="1" s="1"/>
  <c r="G251" i="1"/>
  <c r="D252" i="1" l="1"/>
  <c r="A253" i="1"/>
  <c r="C253" i="1" s="1"/>
  <c r="G252" i="1"/>
  <c r="F252" i="1"/>
  <c r="E252" i="1"/>
  <c r="B252" i="1"/>
  <c r="F253" i="1" l="1"/>
  <c r="B253" i="1"/>
  <c r="A254" i="1"/>
  <c r="C254" i="1" s="1"/>
  <c r="E253" i="1"/>
  <c r="D253" i="1"/>
  <c r="G253" i="1"/>
  <c r="A255" i="1" l="1"/>
  <c r="C255" i="1" s="1"/>
  <c r="F254" i="1"/>
  <c r="E254" i="1"/>
  <c r="D254" i="1"/>
  <c r="B254" i="1"/>
  <c r="G254" i="1"/>
  <c r="A256" i="1" l="1"/>
  <c r="C256" i="1" s="1"/>
  <c r="G255" i="1"/>
  <c r="F255" i="1"/>
  <c r="E255" i="1"/>
  <c r="B255" i="1"/>
  <c r="D255" i="1"/>
  <c r="D256" i="1" l="1"/>
  <c r="B256" i="1"/>
  <c r="A257" i="1"/>
  <c r="C257" i="1" s="1"/>
  <c r="F256" i="1"/>
  <c r="E256" i="1"/>
  <c r="G256" i="1"/>
  <c r="F257" i="1" l="1"/>
  <c r="G257" i="1"/>
  <c r="E257" i="1"/>
  <c r="D257" i="1"/>
  <c r="B257" i="1"/>
  <c r="A258" i="1"/>
  <c r="C258" i="1" s="1"/>
  <c r="A259" i="1" l="1"/>
  <c r="C259" i="1" s="1"/>
  <c r="G258" i="1"/>
  <c r="F258" i="1"/>
  <c r="E258" i="1"/>
  <c r="B258" i="1"/>
  <c r="D258" i="1"/>
  <c r="D259" i="1" l="1"/>
  <c r="B259" i="1"/>
  <c r="A260" i="1"/>
  <c r="C260" i="1" s="1"/>
  <c r="F259" i="1"/>
  <c r="E259" i="1"/>
  <c r="G259" i="1"/>
  <c r="E260" i="1" l="1"/>
  <c r="D260" i="1"/>
  <c r="A261" i="1"/>
  <c r="C261" i="1" s="1"/>
  <c r="G260" i="1"/>
  <c r="F260" i="1"/>
  <c r="B260" i="1"/>
  <c r="G261" i="1" l="1"/>
  <c r="F261" i="1"/>
  <c r="A262" i="1"/>
  <c r="C262" i="1" s="1"/>
  <c r="D261" i="1"/>
  <c r="B261" i="1"/>
  <c r="E261" i="1"/>
  <c r="A263" i="1" l="1"/>
  <c r="C263" i="1" s="1"/>
  <c r="F262" i="1"/>
  <c r="E262" i="1"/>
  <c r="D262" i="1"/>
  <c r="B262" i="1"/>
  <c r="G262" i="1"/>
  <c r="B263" i="1" l="1"/>
  <c r="A264" i="1"/>
  <c r="C264" i="1" s="1"/>
  <c r="G263" i="1"/>
  <c r="F263" i="1"/>
  <c r="D263" i="1"/>
  <c r="E263" i="1"/>
  <c r="E264" i="1" l="1"/>
  <c r="D264" i="1"/>
  <c r="F264" i="1"/>
  <c r="B264" i="1"/>
  <c r="A265" i="1"/>
  <c r="C265" i="1" s="1"/>
  <c r="G264" i="1"/>
  <c r="G265" i="1" l="1"/>
  <c r="F265" i="1"/>
  <c r="A266" i="1"/>
  <c r="C266" i="1" s="1"/>
  <c r="E265" i="1"/>
  <c r="D265" i="1"/>
  <c r="B265" i="1"/>
  <c r="A267" i="1" l="1"/>
  <c r="C267" i="1" s="1"/>
  <c r="D266" i="1"/>
  <c r="B266" i="1"/>
  <c r="F266" i="1"/>
  <c r="E266" i="1"/>
  <c r="G266" i="1"/>
  <c r="B267" i="1" l="1"/>
  <c r="A268" i="1"/>
  <c r="C268" i="1" s="1"/>
  <c r="G267" i="1"/>
  <c r="F267" i="1"/>
  <c r="E267" i="1"/>
  <c r="D267" i="1"/>
  <c r="E268" i="1" l="1"/>
  <c r="D268" i="1"/>
  <c r="A269" i="1"/>
  <c r="C269" i="1" s="1"/>
  <c r="F268" i="1"/>
  <c r="B268" i="1"/>
  <c r="G268" i="1"/>
  <c r="G269" i="1" l="1"/>
  <c r="F269" i="1"/>
  <c r="A270" i="1"/>
  <c r="C270" i="1" s="1"/>
  <c r="E269" i="1"/>
  <c r="D269" i="1"/>
  <c r="B269" i="1"/>
  <c r="A271" i="1" l="1"/>
  <c r="C271" i="1" s="1"/>
  <c r="G270" i="1"/>
  <c r="F270" i="1"/>
  <c r="D270" i="1"/>
  <c r="B270" i="1"/>
  <c r="E270" i="1"/>
  <c r="B271" i="1" l="1"/>
  <c r="F271" i="1"/>
  <c r="E271" i="1"/>
  <c r="D271" i="1"/>
  <c r="A272" i="1"/>
  <c r="C272" i="1" s="1"/>
  <c r="G271" i="1"/>
  <c r="E272" i="1" l="1"/>
  <c r="D272" i="1"/>
  <c r="A273" i="1"/>
  <c r="C273" i="1" s="1"/>
  <c r="G272" i="1"/>
  <c r="F272" i="1"/>
  <c r="B272" i="1"/>
  <c r="G273" i="1" l="1"/>
  <c r="F273" i="1"/>
  <c r="D273" i="1"/>
  <c r="B273" i="1"/>
  <c r="A274" i="1"/>
  <c r="C274" i="1" s="1"/>
  <c r="E273" i="1"/>
  <c r="A275" i="1" l="1"/>
  <c r="C275" i="1" s="1"/>
  <c r="G274" i="1"/>
  <c r="F274" i="1"/>
  <c r="E274" i="1"/>
  <c r="D274" i="1"/>
  <c r="B274" i="1"/>
  <c r="B275" i="1" l="1"/>
  <c r="D275" i="1"/>
  <c r="A276" i="1"/>
  <c r="C276" i="1" s="1"/>
  <c r="F275" i="1"/>
  <c r="E275" i="1"/>
  <c r="G275" i="1"/>
  <c r="E276" i="1" l="1"/>
  <c r="D276" i="1"/>
  <c r="A277" i="1"/>
  <c r="C277" i="1" s="1"/>
  <c r="G276" i="1"/>
  <c r="F276" i="1"/>
  <c r="B276" i="1"/>
  <c r="G277" i="1" l="1"/>
  <c r="F277" i="1"/>
  <c r="A278" i="1"/>
  <c r="C278" i="1" s="1"/>
  <c r="D277" i="1"/>
  <c r="B277" i="1"/>
  <c r="E277" i="1"/>
  <c r="A279" i="1" l="1"/>
  <c r="C279" i="1" s="1"/>
  <c r="F278" i="1"/>
  <c r="E278" i="1"/>
  <c r="D278" i="1"/>
  <c r="B278" i="1"/>
  <c r="G278" i="1"/>
  <c r="B279" i="1" l="1"/>
  <c r="A280" i="1"/>
  <c r="C280" i="1" s="1"/>
  <c r="G279" i="1"/>
  <c r="F279" i="1"/>
  <c r="D279" i="1"/>
  <c r="E279" i="1"/>
  <c r="E280" i="1" l="1"/>
  <c r="D280" i="1"/>
  <c r="F280" i="1"/>
  <c r="B280" i="1"/>
  <c r="A281" i="1"/>
  <c r="C281" i="1" s="1"/>
  <c r="G280" i="1"/>
  <c r="G281" i="1" l="1"/>
  <c r="F281" i="1"/>
  <c r="A282" i="1"/>
  <c r="C282" i="1" s="1"/>
  <c r="E281" i="1"/>
  <c r="D281" i="1"/>
  <c r="B281" i="1"/>
  <c r="A283" i="1" l="1"/>
  <c r="C283" i="1" s="1"/>
  <c r="D282" i="1"/>
  <c r="B282" i="1"/>
  <c r="F282" i="1"/>
  <c r="E282" i="1"/>
  <c r="G282" i="1"/>
  <c r="B283" i="1" l="1"/>
  <c r="A284" i="1"/>
  <c r="C284" i="1" s="1"/>
  <c r="G283" i="1"/>
  <c r="F283" i="1"/>
  <c r="E283" i="1"/>
  <c r="D283" i="1"/>
  <c r="E284" i="1" l="1"/>
  <c r="D284" i="1"/>
  <c r="A285" i="1"/>
  <c r="C285" i="1" s="1"/>
  <c r="F284" i="1"/>
  <c r="B284" i="1"/>
  <c r="G284" i="1"/>
  <c r="G285" i="1" l="1"/>
  <c r="F285" i="1"/>
  <c r="D285" i="1"/>
  <c r="A286" i="1"/>
  <c r="C286" i="1" s="1"/>
  <c r="E285" i="1"/>
  <c r="B285" i="1"/>
  <c r="A287" i="1" l="1"/>
  <c r="C287" i="1" s="1"/>
  <c r="F286" i="1"/>
  <c r="D286" i="1"/>
  <c r="B286" i="1"/>
  <c r="G286" i="1"/>
  <c r="E286" i="1"/>
  <c r="B287" i="1" l="1"/>
  <c r="A288" i="1"/>
  <c r="C288" i="1" s="1"/>
  <c r="D287" i="1"/>
  <c r="G287" i="1"/>
  <c r="F287" i="1"/>
  <c r="E287" i="1"/>
  <c r="E288" i="1" l="1"/>
  <c r="D288" i="1"/>
  <c r="F288" i="1"/>
  <c r="A289" i="1"/>
  <c r="C289" i="1" s="1"/>
  <c r="G288" i="1"/>
  <c r="B288" i="1"/>
  <c r="G289" i="1" l="1"/>
  <c r="F289" i="1"/>
  <c r="D289" i="1"/>
  <c r="A290" i="1"/>
  <c r="C290" i="1" s="1"/>
  <c r="E289" i="1"/>
  <c r="B289" i="1"/>
  <c r="A291" i="1" l="1"/>
  <c r="C291" i="1" s="1"/>
  <c r="F290" i="1"/>
  <c r="G290" i="1"/>
  <c r="E290" i="1"/>
  <c r="D290" i="1"/>
  <c r="B290" i="1"/>
  <c r="B291" i="1" l="1"/>
  <c r="A292" i="1"/>
  <c r="C292" i="1" s="1"/>
  <c r="D291" i="1"/>
  <c r="F291" i="1"/>
  <c r="E291" i="1"/>
  <c r="G291" i="1"/>
  <c r="E292" i="1" l="1"/>
  <c r="D292" i="1"/>
  <c r="F292" i="1"/>
  <c r="A293" i="1"/>
  <c r="C293" i="1" s="1"/>
  <c r="B292" i="1"/>
  <c r="G292" i="1"/>
  <c r="G293" i="1" l="1"/>
  <c r="F293" i="1"/>
  <c r="D293" i="1"/>
  <c r="A294" i="1"/>
  <c r="C294" i="1" s="1"/>
  <c r="E293" i="1"/>
  <c r="B293" i="1"/>
  <c r="A295" i="1" l="1"/>
  <c r="C295" i="1" s="1"/>
  <c r="F294" i="1"/>
  <c r="D294" i="1"/>
  <c r="B294" i="1"/>
  <c r="G294" i="1"/>
  <c r="E294" i="1"/>
  <c r="B295" i="1" l="1"/>
  <c r="A296" i="1"/>
  <c r="C296" i="1" s="1"/>
  <c r="D295" i="1"/>
  <c r="G295" i="1"/>
  <c r="F295" i="1"/>
  <c r="E295" i="1"/>
  <c r="E296" i="1" l="1"/>
  <c r="D296" i="1"/>
  <c r="F296" i="1"/>
  <c r="A297" i="1"/>
  <c r="C297" i="1" s="1"/>
  <c r="G296" i="1"/>
  <c r="B296" i="1"/>
  <c r="G297" i="1" l="1"/>
  <c r="F297" i="1"/>
  <c r="D297" i="1"/>
  <c r="A298" i="1"/>
  <c r="C298" i="1" s="1"/>
  <c r="E297" i="1"/>
  <c r="B297" i="1"/>
  <c r="A299" i="1" l="1"/>
  <c r="C299" i="1" s="1"/>
  <c r="F298" i="1"/>
  <c r="G298" i="1"/>
  <c r="E298" i="1"/>
  <c r="D298" i="1"/>
  <c r="B298" i="1"/>
  <c r="B299" i="1" l="1"/>
  <c r="A300" i="1"/>
  <c r="C300" i="1" s="1"/>
  <c r="D299" i="1"/>
  <c r="F299" i="1"/>
  <c r="E299" i="1"/>
  <c r="G299" i="1"/>
  <c r="E300" i="1" l="1"/>
  <c r="D300" i="1"/>
  <c r="F300" i="1"/>
  <c r="A301" i="1"/>
  <c r="C301" i="1" s="1"/>
  <c r="B300" i="1"/>
  <c r="G300" i="1"/>
  <c r="G301" i="1" l="1"/>
  <c r="F301" i="1"/>
  <c r="D301" i="1"/>
  <c r="A302" i="1"/>
  <c r="C302" i="1" s="1"/>
  <c r="E301" i="1"/>
  <c r="B301" i="1"/>
  <c r="A303" i="1" l="1"/>
  <c r="C303" i="1" s="1"/>
  <c r="F302" i="1"/>
  <c r="D302" i="1"/>
  <c r="B302" i="1"/>
  <c r="G302" i="1"/>
  <c r="E302" i="1"/>
  <c r="B303" i="1" l="1"/>
  <c r="A304" i="1"/>
  <c r="C304" i="1" s="1"/>
  <c r="D303" i="1"/>
  <c r="G303" i="1"/>
  <c r="F303" i="1"/>
  <c r="E303" i="1"/>
  <c r="E304" i="1" l="1"/>
  <c r="D304" i="1"/>
  <c r="F304" i="1"/>
  <c r="A305" i="1"/>
  <c r="C305" i="1" s="1"/>
  <c r="G304" i="1"/>
  <c r="B304" i="1"/>
  <c r="G305" i="1" l="1"/>
  <c r="F305" i="1"/>
  <c r="D305" i="1"/>
  <c r="A306" i="1"/>
  <c r="C306" i="1" s="1"/>
  <c r="E305" i="1"/>
  <c r="B305" i="1"/>
  <c r="A307" i="1" l="1"/>
  <c r="C307" i="1" s="1"/>
  <c r="F306" i="1"/>
  <c r="G306" i="1"/>
  <c r="E306" i="1"/>
  <c r="D306" i="1"/>
  <c r="B306" i="1"/>
  <c r="B307" i="1" l="1"/>
  <c r="A308" i="1"/>
  <c r="C308" i="1" s="1"/>
  <c r="D307" i="1"/>
  <c r="F307" i="1"/>
  <c r="E307" i="1"/>
  <c r="G307" i="1"/>
  <c r="E308" i="1" l="1"/>
  <c r="D308" i="1"/>
  <c r="F308" i="1"/>
  <c r="A309" i="1"/>
  <c r="C309" i="1" s="1"/>
  <c r="B308" i="1"/>
  <c r="G308" i="1"/>
  <c r="G309" i="1" l="1"/>
  <c r="F309" i="1"/>
  <c r="D309" i="1"/>
  <c r="A310" i="1"/>
  <c r="C310" i="1" s="1"/>
  <c r="E309" i="1"/>
  <c r="B309" i="1"/>
  <c r="A311" i="1" l="1"/>
  <c r="C311" i="1" s="1"/>
  <c r="F310" i="1"/>
  <c r="D310" i="1"/>
  <c r="B310" i="1"/>
  <c r="G310" i="1"/>
  <c r="E310" i="1"/>
  <c r="B311" i="1" l="1"/>
  <c r="A312" i="1"/>
  <c r="C312" i="1" s="1"/>
  <c r="D311" i="1"/>
  <c r="G311" i="1"/>
  <c r="F311" i="1"/>
  <c r="E311" i="1"/>
  <c r="E312" i="1" l="1"/>
  <c r="D312" i="1"/>
  <c r="F312" i="1"/>
  <c r="A313" i="1"/>
  <c r="C313" i="1" s="1"/>
  <c r="G312" i="1"/>
  <c r="B312" i="1"/>
  <c r="G313" i="1" l="1"/>
  <c r="F313" i="1"/>
  <c r="D313" i="1"/>
  <c r="A314" i="1"/>
  <c r="C314" i="1" s="1"/>
  <c r="E313" i="1"/>
  <c r="B313" i="1"/>
  <c r="A315" i="1" l="1"/>
  <c r="C315" i="1" s="1"/>
  <c r="F314" i="1"/>
  <c r="G314" i="1"/>
  <c r="E314" i="1"/>
  <c r="D314" i="1"/>
  <c r="B314" i="1"/>
  <c r="B315" i="1" l="1"/>
  <c r="A316" i="1"/>
  <c r="C316" i="1" s="1"/>
  <c r="G315" i="1"/>
  <c r="D315" i="1"/>
  <c r="F315" i="1"/>
  <c r="E315" i="1"/>
  <c r="E316" i="1" l="1"/>
  <c r="D316" i="1"/>
  <c r="G316" i="1"/>
  <c r="F316" i="1"/>
  <c r="A317" i="1"/>
  <c r="C317" i="1" s="1"/>
  <c r="B316" i="1"/>
  <c r="G317" i="1" l="1"/>
  <c r="F317" i="1"/>
  <c r="D317" i="1"/>
  <c r="B317" i="1"/>
  <c r="A318" i="1"/>
  <c r="C318" i="1" s="1"/>
  <c r="E317" i="1"/>
  <c r="A319" i="1" l="1"/>
  <c r="C319" i="1" s="1"/>
  <c r="F318" i="1"/>
  <c r="E318" i="1"/>
  <c r="B318" i="1"/>
  <c r="G318" i="1"/>
  <c r="D318" i="1"/>
  <c r="B319" i="1" l="1"/>
  <c r="A320" i="1"/>
  <c r="C320" i="1" s="1"/>
  <c r="G319" i="1"/>
  <c r="E319" i="1"/>
  <c r="D319" i="1"/>
  <c r="F319" i="1"/>
  <c r="E320" i="1" l="1"/>
  <c r="D320" i="1"/>
  <c r="G320" i="1"/>
  <c r="F320" i="1"/>
  <c r="A321" i="1"/>
  <c r="C321" i="1" s="1"/>
  <c r="B320" i="1"/>
  <c r="G321" i="1" l="1"/>
  <c r="F321" i="1"/>
  <c r="D321" i="1"/>
  <c r="B321" i="1"/>
  <c r="A322" i="1"/>
  <c r="C322" i="1" s="1"/>
  <c r="E321" i="1"/>
  <c r="A323" i="1" l="1"/>
  <c r="C323" i="1" s="1"/>
  <c r="F322" i="1"/>
  <c r="E322" i="1"/>
  <c r="B322" i="1"/>
  <c r="D322" i="1"/>
  <c r="G322" i="1"/>
  <c r="B323" i="1" l="1"/>
  <c r="A324" i="1"/>
  <c r="C324" i="1" s="1"/>
  <c r="G323" i="1"/>
  <c r="E323" i="1"/>
  <c r="D323" i="1"/>
  <c r="F323" i="1"/>
  <c r="E324" i="1" l="1"/>
  <c r="D324" i="1"/>
  <c r="G324" i="1"/>
  <c r="F324" i="1"/>
  <c r="A325" i="1"/>
  <c r="C325" i="1" s="1"/>
  <c r="B324" i="1"/>
  <c r="G325" i="1" l="1"/>
  <c r="F325" i="1"/>
  <c r="D325" i="1"/>
  <c r="B325" i="1"/>
  <c r="A326" i="1"/>
  <c r="C326" i="1" s="1"/>
  <c r="E325" i="1"/>
  <c r="A327" i="1" l="1"/>
  <c r="C327" i="1" s="1"/>
  <c r="F326" i="1"/>
  <c r="E326" i="1"/>
  <c r="B326" i="1"/>
  <c r="D326" i="1"/>
  <c r="G326" i="1"/>
  <c r="B327" i="1" l="1"/>
  <c r="A328" i="1"/>
  <c r="C328" i="1" s="1"/>
  <c r="G327" i="1"/>
  <c r="E327" i="1"/>
  <c r="D327" i="1"/>
  <c r="F327" i="1"/>
  <c r="E328" i="1" l="1"/>
  <c r="D328" i="1"/>
  <c r="G328" i="1"/>
  <c r="F328" i="1"/>
  <c r="A329" i="1"/>
  <c r="C329" i="1" s="1"/>
  <c r="B328" i="1"/>
  <c r="G329" i="1" l="1"/>
  <c r="F329" i="1"/>
  <c r="E329" i="1"/>
  <c r="D329" i="1"/>
  <c r="B329" i="1"/>
  <c r="A330" i="1"/>
  <c r="C330" i="1" s="1"/>
  <c r="A331" i="1" l="1"/>
  <c r="C331" i="1" s="1"/>
  <c r="G330" i="1"/>
  <c r="F330" i="1"/>
  <c r="E330" i="1"/>
  <c r="B330" i="1"/>
  <c r="D330" i="1"/>
  <c r="B331" i="1" l="1"/>
  <c r="A332" i="1"/>
  <c r="C332" i="1" s="1"/>
  <c r="G331" i="1"/>
  <c r="E331" i="1"/>
  <c r="D331" i="1"/>
  <c r="F331" i="1"/>
  <c r="E332" i="1" l="1"/>
  <c r="D332" i="1"/>
  <c r="B332" i="1"/>
  <c r="G332" i="1"/>
  <c r="F332" i="1"/>
  <c r="A333" i="1"/>
  <c r="C333" i="1" s="1"/>
  <c r="G333" i="1" l="1"/>
  <c r="F333" i="1"/>
  <c r="E333" i="1"/>
  <c r="D333" i="1"/>
  <c r="B333" i="1"/>
  <c r="A334" i="1"/>
  <c r="C334" i="1" s="1"/>
  <c r="A335" i="1" l="1"/>
  <c r="C335" i="1" s="1"/>
  <c r="G334" i="1"/>
  <c r="F334" i="1"/>
  <c r="E334" i="1"/>
  <c r="B334" i="1"/>
  <c r="D334" i="1"/>
  <c r="F335" i="1" l="1"/>
  <c r="B335" i="1"/>
  <c r="A336" i="1"/>
  <c r="C336" i="1" s="1"/>
  <c r="E335" i="1"/>
  <c r="D335" i="1"/>
  <c r="G335" i="1"/>
  <c r="A337" i="1" l="1"/>
  <c r="C337" i="1" s="1"/>
  <c r="F336" i="1"/>
  <c r="E336" i="1"/>
  <c r="D336" i="1"/>
  <c r="B336" i="1"/>
  <c r="G336" i="1"/>
  <c r="A338" i="1" l="1"/>
  <c r="C338" i="1" s="1"/>
  <c r="G337" i="1"/>
  <c r="F337" i="1"/>
  <c r="E337" i="1"/>
  <c r="B337" i="1"/>
  <c r="D337" i="1"/>
  <c r="D338" i="1" l="1"/>
  <c r="B338" i="1"/>
  <c r="A339" i="1"/>
  <c r="C339" i="1" s="1"/>
  <c r="F338" i="1"/>
  <c r="E338" i="1"/>
  <c r="G338" i="1"/>
  <c r="F339" i="1" l="1"/>
  <c r="G339" i="1"/>
  <c r="E339" i="1"/>
  <c r="D339" i="1"/>
  <c r="B339" i="1"/>
  <c r="A340" i="1"/>
  <c r="C340" i="1" s="1"/>
  <c r="A341" i="1" l="1"/>
  <c r="C341" i="1" s="1"/>
  <c r="G340" i="1"/>
  <c r="F340" i="1"/>
  <c r="E340" i="1"/>
  <c r="B340" i="1"/>
  <c r="D340" i="1"/>
  <c r="D341" i="1" l="1"/>
  <c r="B341" i="1"/>
  <c r="A342" i="1"/>
  <c r="C342" i="1" s="1"/>
  <c r="F341" i="1"/>
  <c r="E341" i="1"/>
  <c r="G341" i="1"/>
  <c r="D342" i="1" l="1"/>
  <c r="G342" i="1"/>
  <c r="F342" i="1"/>
  <c r="E342" i="1"/>
  <c r="B342" i="1"/>
  <c r="A343" i="1"/>
  <c r="C343" i="1" s="1"/>
  <c r="F343" i="1" l="1"/>
  <c r="A344" i="1"/>
  <c r="C344" i="1" s="1"/>
  <c r="G343" i="1"/>
  <c r="E343" i="1"/>
  <c r="B343" i="1"/>
  <c r="D343" i="1"/>
  <c r="A345" i="1" l="1"/>
  <c r="C345" i="1" s="1"/>
  <c r="D344" i="1"/>
  <c r="B344" i="1"/>
  <c r="F344" i="1"/>
  <c r="E344" i="1"/>
  <c r="G344" i="1"/>
  <c r="G345" i="1" l="1"/>
  <c r="F345" i="1"/>
  <c r="E345" i="1"/>
  <c r="D345" i="1"/>
  <c r="B345" i="1"/>
  <c r="A346" i="1"/>
  <c r="C346" i="1" s="1"/>
  <c r="D346" i="1" l="1"/>
  <c r="A347" i="1"/>
  <c r="C347" i="1" s="1"/>
  <c r="G346" i="1"/>
  <c r="F346" i="1"/>
  <c r="B346" i="1"/>
  <c r="E346" i="1"/>
  <c r="F347" i="1" l="1"/>
  <c r="D347" i="1"/>
  <c r="B347" i="1"/>
  <c r="G347" i="1"/>
  <c r="E347" i="1"/>
  <c r="A348" i="1"/>
  <c r="C348" i="1" s="1"/>
  <c r="A349" i="1" l="1"/>
  <c r="C349" i="1" s="1"/>
  <c r="G348" i="1"/>
  <c r="F348" i="1"/>
  <c r="E348" i="1"/>
  <c r="D348" i="1"/>
  <c r="B348" i="1"/>
  <c r="A350" i="1" l="1"/>
  <c r="C350" i="1" s="1"/>
  <c r="G349" i="1"/>
  <c r="F349" i="1"/>
  <c r="D349" i="1"/>
  <c r="B349" i="1"/>
  <c r="E349" i="1"/>
  <c r="D350" i="1" l="1"/>
  <c r="E350" i="1"/>
  <c r="B350" i="1"/>
  <c r="G350" i="1"/>
  <c r="F350" i="1"/>
  <c r="A351" i="1"/>
  <c r="C351" i="1" s="1"/>
  <c r="F351" i="1" l="1"/>
  <c r="A352" i="1"/>
  <c r="C352" i="1" s="1"/>
  <c r="G351" i="1"/>
  <c r="E351" i="1"/>
  <c r="D351" i="1"/>
  <c r="B351" i="1"/>
  <c r="A353" i="1" l="1"/>
  <c r="C353" i="1" s="1"/>
  <c r="G352" i="1"/>
  <c r="F352" i="1"/>
  <c r="D352" i="1"/>
  <c r="B352" i="1"/>
  <c r="E352" i="1"/>
  <c r="E353" i="1" l="1"/>
  <c r="D353" i="1"/>
  <c r="B353" i="1"/>
  <c r="G353" i="1"/>
  <c r="F353" i="1"/>
  <c r="A354" i="1"/>
  <c r="C354" i="1" s="1"/>
  <c r="D354" i="1" l="1"/>
  <c r="A355" i="1"/>
  <c r="C355" i="1" s="1"/>
  <c r="G354" i="1"/>
  <c r="F354" i="1"/>
  <c r="E354" i="1"/>
  <c r="B354" i="1"/>
  <c r="F355" i="1" l="1"/>
  <c r="A356" i="1"/>
  <c r="C356" i="1" s="1"/>
  <c r="G355" i="1"/>
  <c r="D355" i="1"/>
  <c r="B355" i="1"/>
  <c r="E355" i="1"/>
  <c r="A357" i="1" l="1"/>
  <c r="C357" i="1" s="1"/>
  <c r="D356" i="1"/>
  <c r="F356" i="1"/>
  <c r="E356" i="1"/>
  <c r="B356" i="1"/>
  <c r="G356" i="1"/>
  <c r="F357" i="1" l="1"/>
  <c r="A358" i="1"/>
  <c r="C358" i="1" s="1"/>
  <c r="G357" i="1"/>
  <c r="E357" i="1"/>
  <c r="B357" i="1"/>
  <c r="D357" i="1"/>
  <c r="D358" i="1" l="1"/>
  <c r="A359" i="1"/>
  <c r="C359" i="1" s="1"/>
  <c r="E358" i="1"/>
  <c r="B358" i="1"/>
  <c r="G358" i="1"/>
  <c r="F358" i="1"/>
  <c r="F359" i="1" l="1"/>
  <c r="A360" i="1"/>
  <c r="C360" i="1" s="1"/>
  <c r="G359" i="1"/>
  <c r="E359" i="1"/>
  <c r="D359" i="1"/>
  <c r="B359" i="1"/>
  <c r="A361" i="1" l="1"/>
  <c r="C361" i="1" s="1"/>
  <c r="D360" i="1"/>
  <c r="B360" i="1"/>
  <c r="F360" i="1"/>
  <c r="E360" i="1"/>
  <c r="G360" i="1"/>
  <c r="F361" i="1" l="1"/>
  <c r="A362" i="1"/>
  <c r="C362" i="1" s="1"/>
  <c r="G361" i="1"/>
  <c r="E361" i="1"/>
  <c r="D361" i="1"/>
  <c r="B361" i="1"/>
  <c r="D362" i="1" l="1"/>
  <c r="A363" i="1"/>
  <c r="C363" i="1" s="1"/>
  <c r="G362" i="1"/>
  <c r="E362" i="1"/>
  <c r="B362" i="1"/>
  <c r="F362" i="1"/>
  <c r="F363" i="1" l="1"/>
  <c r="G363" i="1"/>
  <c r="E363" i="1"/>
  <c r="D363" i="1"/>
  <c r="B363" i="1"/>
  <c r="A364" i="1"/>
  <c r="C364" i="1" s="1"/>
  <c r="A365" i="1" l="1"/>
  <c r="C365" i="1" s="1"/>
  <c r="D364" i="1"/>
  <c r="G364" i="1"/>
  <c r="F364" i="1"/>
  <c r="B364" i="1"/>
  <c r="E364" i="1"/>
  <c r="F365" i="1" l="1"/>
  <c r="E365" i="1"/>
  <c r="D365" i="1"/>
  <c r="B365" i="1"/>
  <c r="A366" i="1"/>
  <c r="C366" i="1" s="1"/>
  <c r="G365" i="1"/>
  <c r="D366" i="1" l="1"/>
  <c r="A367" i="1"/>
  <c r="C367" i="1" s="1"/>
  <c r="G366" i="1"/>
  <c r="F366" i="1"/>
  <c r="E366" i="1"/>
  <c r="B366" i="1"/>
  <c r="F367" i="1" l="1"/>
  <c r="D367" i="1"/>
  <c r="B367" i="1"/>
  <c r="G367" i="1"/>
  <c r="E367" i="1"/>
  <c r="A368" i="1"/>
  <c r="C368" i="1" s="1"/>
  <c r="A369" i="1" l="1"/>
  <c r="C369" i="1" s="1"/>
  <c r="D368" i="1"/>
  <c r="G368" i="1"/>
  <c r="F368" i="1"/>
  <c r="E368" i="1"/>
  <c r="B368" i="1"/>
  <c r="F369" i="1" l="1"/>
  <c r="B369" i="1"/>
  <c r="A370" i="1"/>
  <c r="C370" i="1" s="1"/>
  <c r="E369" i="1"/>
  <c r="D369" i="1"/>
  <c r="G369" i="1"/>
  <c r="D370" i="1" l="1"/>
  <c r="A371" i="1"/>
  <c r="C371" i="1" s="1"/>
  <c r="G370" i="1"/>
  <c r="F370" i="1"/>
  <c r="E370" i="1"/>
  <c r="B370" i="1"/>
  <c r="F371" i="1" l="1"/>
  <c r="A372" i="1"/>
  <c r="C372" i="1" s="1"/>
  <c r="G371" i="1"/>
  <c r="D371" i="1"/>
  <c r="B371" i="1"/>
  <c r="E371" i="1"/>
  <c r="A373" i="1" l="1"/>
  <c r="C373" i="1" s="1"/>
  <c r="D372" i="1"/>
  <c r="F372" i="1"/>
  <c r="E372" i="1"/>
  <c r="B372" i="1"/>
  <c r="G372" i="1"/>
  <c r="F373" i="1" l="1"/>
  <c r="A374" i="1"/>
  <c r="C374" i="1" s="1"/>
  <c r="G373" i="1"/>
  <c r="E373" i="1"/>
  <c r="B373" i="1"/>
  <c r="D373" i="1"/>
  <c r="D374" i="1" l="1"/>
  <c r="A375" i="1"/>
  <c r="C375" i="1" s="1"/>
  <c r="E374" i="1"/>
  <c r="B374" i="1"/>
  <c r="G374" i="1"/>
  <c r="F374" i="1"/>
  <c r="F375" i="1" l="1"/>
  <c r="A376" i="1"/>
  <c r="C376" i="1" s="1"/>
  <c r="G375" i="1"/>
  <c r="E375" i="1"/>
  <c r="D375" i="1"/>
  <c r="B375" i="1"/>
  <c r="A377" i="1" l="1"/>
  <c r="C377" i="1" s="1"/>
  <c r="D376" i="1"/>
  <c r="B376" i="1"/>
  <c r="F376" i="1"/>
  <c r="E376" i="1"/>
  <c r="G376" i="1"/>
  <c r="F377" i="1" l="1"/>
  <c r="A378" i="1"/>
  <c r="C378" i="1" s="1"/>
  <c r="G377" i="1"/>
  <c r="E377" i="1"/>
  <c r="D377" i="1"/>
  <c r="B377" i="1"/>
  <c r="D378" i="1" l="1"/>
  <c r="A379" i="1"/>
  <c r="C379" i="1" s="1"/>
  <c r="G378" i="1"/>
  <c r="E378" i="1"/>
  <c r="B378" i="1"/>
  <c r="F378" i="1"/>
  <c r="F379" i="1" l="1"/>
  <c r="G379" i="1"/>
  <c r="E379" i="1"/>
  <c r="D379" i="1"/>
  <c r="B379" i="1"/>
  <c r="A380" i="1"/>
  <c r="C380" i="1" s="1"/>
  <c r="A381" i="1" l="1"/>
  <c r="C381" i="1" s="1"/>
  <c r="D380" i="1"/>
  <c r="G380" i="1"/>
  <c r="F380" i="1"/>
  <c r="B380" i="1"/>
  <c r="E380" i="1"/>
  <c r="F381" i="1" l="1"/>
  <c r="E381" i="1"/>
  <c r="D381" i="1"/>
  <c r="B381" i="1"/>
  <c r="A382" i="1"/>
  <c r="C382" i="1" s="1"/>
  <c r="G381" i="1"/>
  <c r="D382" i="1" l="1"/>
  <c r="B382" i="1"/>
  <c r="A383" i="1"/>
  <c r="C383" i="1" s="1"/>
  <c r="G382" i="1"/>
  <c r="F382" i="1"/>
  <c r="E382" i="1"/>
  <c r="F383" i="1" l="1"/>
  <c r="E383" i="1"/>
  <c r="G383" i="1"/>
  <c r="D383" i="1"/>
  <c r="B383" i="1"/>
  <c r="A384" i="1"/>
  <c r="C384" i="1" s="1"/>
  <c r="A385" i="1" l="1"/>
  <c r="C385" i="1" s="1"/>
  <c r="G384" i="1"/>
  <c r="D384" i="1"/>
  <c r="F384" i="1"/>
  <c r="B384" i="1"/>
  <c r="E384" i="1"/>
  <c r="F385" i="1" l="1"/>
  <c r="G385" i="1"/>
  <c r="E385" i="1"/>
  <c r="D385" i="1"/>
  <c r="B385" i="1"/>
  <c r="A386" i="1"/>
  <c r="C386" i="1" s="1"/>
  <c r="D386" i="1" l="1"/>
  <c r="B386" i="1"/>
  <c r="A387" i="1"/>
  <c r="C387" i="1" s="1"/>
  <c r="G386" i="1"/>
  <c r="E386" i="1"/>
  <c r="F386" i="1"/>
  <c r="F387" i="1" l="1"/>
  <c r="E387" i="1"/>
  <c r="A388" i="1"/>
  <c r="C388" i="1" s="1"/>
  <c r="G387" i="1"/>
  <c r="D387" i="1"/>
  <c r="B387" i="1"/>
  <c r="A389" i="1" l="1"/>
  <c r="C389" i="1" s="1"/>
  <c r="G388" i="1"/>
  <c r="F388" i="1"/>
  <c r="D388" i="1"/>
  <c r="E388" i="1"/>
  <c r="B388" i="1"/>
  <c r="A390" i="1" l="1"/>
  <c r="C390" i="1" s="1"/>
  <c r="F389" i="1"/>
  <c r="D389" i="1"/>
  <c r="G389" i="1"/>
  <c r="E389" i="1"/>
  <c r="B389" i="1"/>
  <c r="D390" i="1" l="1"/>
  <c r="B390" i="1"/>
  <c r="A391" i="1"/>
  <c r="C391" i="1" s="1"/>
  <c r="F390" i="1"/>
  <c r="G390" i="1"/>
  <c r="E390" i="1"/>
  <c r="F391" i="1" l="1"/>
  <c r="E391" i="1"/>
  <c r="D391" i="1"/>
  <c r="A392" i="1"/>
  <c r="C392" i="1" s="1"/>
  <c r="B391" i="1"/>
  <c r="G391" i="1"/>
  <c r="A393" i="1" l="1"/>
  <c r="C393" i="1" s="1"/>
  <c r="G392" i="1"/>
  <c r="F392" i="1"/>
  <c r="D392" i="1"/>
  <c r="B392" i="1"/>
  <c r="E392" i="1"/>
  <c r="A394" i="1" l="1"/>
  <c r="C394" i="1" s="1"/>
  <c r="F393" i="1"/>
  <c r="D393" i="1"/>
  <c r="G393" i="1"/>
  <c r="E393" i="1"/>
  <c r="B393" i="1"/>
  <c r="D394" i="1" l="1"/>
  <c r="B394" i="1"/>
  <c r="A395" i="1"/>
  <c r="C395" i="1" s="1"/>
  <c r="F394" i="1"/>
  <c r="G394" i="1"/>
  <c r="E394" i="1"/>
  <c r="F395" i="1" l="1"/>
  <c r="E395" i="1"/>
  <c r="D395" i="1"/>
  <c r="A396" i="1"/>
  <c r="C396" i="1" s="1"/>
  <c r="G395" i="1"/>
  <c r="B395" i="1"/>
  <c r="A397" i="1" l="1"/>
  <c r="C397" i="1" s="1"/>
  <c r="G396" i="1"/>
  <c r="F396" i="1"/>
  <c r="D396" i="1"/>
  <c r="E396" i="1"/>
  <c r="B396" i="1"/>
  <c r="A398" i="1" l="1"/>
  <c r="C398" i="1" s="1"/>
  <c r="F397" i="1"/>
  <c r="D397" i="1"/>
  <c r="G397" i="1"/>
  <c r="E397" i="1"/>
  <c r="B397" i="1"/>
  <c r="D398" i="1" l="1"/>
  <c r="B398" i="1"/>
  <c r="A399" i="1"/>
  <c r="C399" i="1" s="1"/>
  <c r="F398" i="1"/>
  <c r="E398" i="1"/>
  <c r="G398" i="1"/>
  <c r="F399" i="1" l="1"/>
  <c r="E399" i="1"/>
  <c r="D399" i="1"/>
  <c r="A400" i="1"/>
  <c r="C400" i="1" s="1"/>
  <c r="B399" i="1"/>
  <c r="G399" i="1"/>
  <c r="A401" i="1" l="1"/>
  <c r="C401" i="1" s="1"/>
  <c r="G400" i="1"/>
  <c r="F400" i="1"/>
  <c r="D400" i="1"/>
  <c r="E400" i="1"/>
  <c r="B400" i="1"/>
  <c r="A402" i="1" l="1"/>
  <c r="C402" i="1" s="1"/>
  <c r="F401" i="1"/>
  <c r="D401" i="1"/>
  <c r="G401" i="1"/>
  <c r="E401" i="1"/>
  <c r="B401" i="1"/>
  <c r="D402" i="1" l="1"/>
  <c r="B402" i="1"/>
  <c r="A403" i="1"/>
  <c r="C403" i="1" s="1"/>
  <c r="F402" i="1"/>
  <c r="G402" i="1"/>
  <c r="E402" i="1"/>
  <c r="F403" i="1" l="1"/>
  <c r="E403" i="1"/>
  <c r="D403" i="1"/>
  <c r="A404" i="1"/>
  <c r="C404" i="1" s="1"/>
  <c r="G403" i="1"/>
  <c r="B403" i="1"/>
  <c r="A405" i="1" l="1"/>
  <c r="C405" i="1" s="1"/>
  <c r="G404" i="1"/>
  <c r="F404" i="1"/>
  <c r="D404" i="1"/>
  <c r="E404" i="1"/>
  <c r="B404" i="1"/>
  <c r="A406" i="1" l="1"/>
  <c r="C406" i="1" s="1"/>
  <c r="F405" i="1"/>
  <c r="D405" i="1"/>
  <c r="E405" i="1"/>
  <c r="B405" i="1"/>
  <c r="G405" i="1"/>
  <c r="D406" i="1" l="1"/>
  <c r="B406" i="1"/>
  <c r="A407" i="1"/>
  <c r="C407" i="1" s="1"/>
  <c r="F406" i="1"/>
  <c r="E406" i="1"/>
  <c r="G406" i="1"/>
  <c r="F407" i="1" l="1"/>
  <c r="E407" i="1"/>
  <c r="D407" i="1"/>
  <c r="A408" i="1"/>
  <c r="C408" i="1" s="1"/>
  <c r="G407" i="1"/>
  <c r="B407" i="1"/>
  <c r="A409" i="1" l="1"/>
  <c r="C409" i="1" s="1"/>
  <c r="G408" i="1"/>
  <c r="F408" i="1"/>
  <c r="E408" i="1"/>
  <c r="D408" i="1"/>
  <c r="B408" i="1"/>
  <c r="A410" i="1" l="1"/>
  <c r="C410" i="1" s="1"/>
  <c r="G409" i="1"/>
  <c r="F409" i="1"/>
  <c r="D409" i="1"/>
  <c r="E409" i="1"/>
  <c r="B409" i="1"/>
  <c r="D410" i="1" l="1"/>
  <c r="B410" i="1"/>
  <c r="A411" i="1"/>
  <c r="C411" i="1" s="1"/>
  <c r="F410" i="1"/>
  <c r="G410" i="1"/>
  <c r="E410" i="1"/>
  <c r="F411" i="1" l="1"/>
  <c r="E411" i="1"/>
  <c r="D411" i="1"/>
  <c r="B411" i="1"/>
  <c r="A412" i="1"/>
  <c r="C412" i="1" s="1"/>
  <c r="G411" i="1"/>
  <c r="A413" i="1" l="1"/>
  <c r="C413" i="1" s="1"/>
  <c r="G412" i="1"/>
  <c r="F412" i="1"/>
  <c r="E412" i="1"/>
  <c r="D412" i="1"/>
  <c r="B412" i="1"/>
  <c r="A414" i="1" l="1"/>
  <c r="C414" i="1" s="1"/>
  <c r="G413" i="1"/>
  <c r="F413" i="1"/>
  <c r="D413" i="1"/>
  <c r="E413" i="1"/>
  <c r="B413" i="1"/>
  <c r="D414" i="1" l="1"/>
  <c r="B414" i="1"/>
  <c r="A415" i="1"/>
  <c r="C415" i="1" s="1"/>
  <c r="F414" i="1"/>
  <c r="G414" i="1"/>
  <c r="E414" i="1"/>
  <c r="F415" i="1" l="1"/>
  <c r="E415" i="1"/>
  <c r="D415" i="1"/>
  <c r="B415" i="1"/>
  <c r="A416" i="1"/>
  <c r="C416" i="1" s="1"/>
  <c r="G415" i="1"/>
  <c r="A417" i="1" l="1"/>
  <c r="C417" i="1" s="1"/>
  <c r="G416" i="1"/>
  <c r="F416" i="1"/>
  <c r="E416" i="1"/>
  <c r="D416" i="1"/>
  <c r="B416" i="1"/>
  <c r="A418" i="1" l="1"/>
  <c r="C418" i="1" s="1"/>
  <c r="G417" i="1"/>
  <c r="F417" i="1"/>
  <c r="D417" i="1"/>
  <c r="E417" i="1"/>
  <c r="B417" i="1"/>
  <c r="D418" i="1" l="1"/>
  <c r="B418" i="1"/>
  <c r="A419" i="1"/>
  <c r="C419" i="1" s="1"/>
  <c r="F418" i="1"/>
  <c r="G418" i="1"/>
  <c r="E418" i="1"/>
  <c r="F419" i="1" l="1"/>
  <c r="E419" i="1"/>
  <c r="D419" i="1"/>
  <c r="B419" i="1"/>
  <c r="A420" i="1"/>
  <c r="C420" i="1" s="1"/>
  <c r="G419" i="1"/>
  <c r="A421" i="1" l="1"/>
  <c r="C421" i="1" s="1"/>
  <c r="G420" i="1"/>
  <c r="F420" i="1"/>
  <c r="E420" i="1"/>
  <c r="D420" i="1"/>
  <c r="B420" i="1"/>
  <c r="A422" i="1" l="1"/>
  <c r="C422" i="1" s="1"/>
  <c r="G421" i="1"/>
  <c r="F421" i="1"/>
  <c r="D421" i="1"/>
  <c r="E421" i="1"/>
  <c r="B421" i="1"/>
  <c r="D422" i="1" l="1"/>
  <c r="B422" i="1"/>
  <c r="A423" i="1"/>
  <c r="C423" i="1" s="1"/>
  <c r="F422" i="1"/>
  <c r="G422" i="1"/>
  <c r="E422" i="1"/>
  <c r="F423" i="1" l="1"/>
  <c r="E423" i="1"/>
  <c r="D423" i="1"/>
  <c r="B423" i="1"/>
  <c r="A424" i="1"/>
  <c r="C424" i="1" s="1"/>
  <c r="G423" i="1"/>
  <c r="A425" i="1" l="1"/>
  <c r="C425" i="1" s="1"/>
  <c r="G424" i="1"/>
  <c r="F424" i="1"/>
  <c r="E424" i="1"/>
  <c r="D424" i="1"/>
  <c r="B424" i="1"/>
  <c r="A426" i="1" l="1"/>
  <c r="C426" i="1" s="1"/>
  <c r="G425" i="1"/>
  <c r="F425" i="1"/>
  <c r="D425" i="1"/>
  <c r="E425" i="1"/>
  <c r="B425" i="1"/>
  <c r="D426" i="1" l="1"/>
  <c r="B426" i="1"/>
  <c r="A427" i="1"/>
  <c r="C427" i="1" s="1"/>
  <c r="F426" i="1"/>
  <c r="G426" i="1"/>
  <c r="E426" i="1"/>
  <c r="F427" i="1" l="1"/>
  <c r="E427" i="1"/>
  <c r="D427" i="1"/>
  <c r="B427" i="1"/>
  <c r="A428" i="1"/>
  <c r="C428" i="1" s="1"/>
  <c r="G427" i="1"/>
  <c r="A429" i="1" l="1"/>
  <c r="C429" i="1" s="1"/>
  <c r="G428" i="1"/>
  <c r="F428" i="1"/>
  <c r="E428" i="1"/>
  <c r="D428" i="1"/>
  <c r="B428" i="1"/>
  <c r="A430" i="1" l="1"/>
  <c r="C430" i="1" s="1"/>
  <c r="G429" i="1"/>
  <c r="F429" i="1"/>
  <c r="D429" i="1"/>
  <c r="E429" i="1"/>
  <c r="B429" i="1"/>
  <c r="D430" i="1" l="1"/>
  <c r="B430" i="1"/>
  <c r="A431" i="1"/>
  <c r="C431" i="1" s="1"/>
  <c r="F430" i="1"/>
  <c r="G430" i="1"/>
  <c r="E430" i="1"/>
  <c r="F431" i="1" l="1"/>
  <c r="E431" i="1"/>
  <c r="D431" i="1"/>
  <c r="B431" i="1"/>
  <c r="A432" i="1"/>
  <c r="C432" i="1" s="1"/>
  <c r="G431" i="1"/>
  <c r="A433" i="1" l="1"/>
  <c r="C433" i="1" s="1"/>
  <c r="G432" i="1"/>
  <c r="F432" i="1"/>
  <c r="E432" i="1"/>
  <c r="D432" i="1"/>
  <c r="B432" i="1"/>
  <c r="A434" i="1" l="1"/>
  <c r="C434" i="1" s="1"/>
  <c r="G433" i="1"/>
  <c r="F433" i="1"/>
  <c r="D433" i="1"/>
  <c r="E433" i="1"/>
  <c r="B433" i="1"/>
  <c r="D434" i="1" l="1"/>
  <c r="B434" i="1"/>
  <c r="A435" i="1"/>
  <c r="C435" i="1" s="1"/>
  <c r="F434" i="1"/>
  <c r="G434" i="1"/>
  <c r="E434" i="1"/>
  <c r="F435" i="1" l="1"/>
  <c r="E435" i="1"/>
  <c r="D435" i="1"/>
  <c r="B435" i="1"/>
  <c r="A436" i="1"/>
  <c r="C436" i="1" s="1"/>
  <c r="G435" i="1"/>
  <c r="A437" i="1" l="1"/>
  <c r="C437" i="1" s="1"/>
  <c r="G436" i="1"/>
  <c r="F436" i="1"/>
  <c r="E436" i="1"/>
  <c r="D436" i="1"/>
  <c r="B436" i="1"/>
  <c r="A438" i="1" l="1"/>
  <c r="C438" i="1" s="1"/>
  <c r="G437" i="1"/>
  <c r="F437" i="1"/>
  <c r="D437" i="1"/>
  <c r="B437" i="1"/>
  <c r="E437" i="1"/>
  <c r="D438" i="1" l="1"/>
  <c r="B438" i="1"/>
  <c r="A439" i="1"/>
  <c r="C439" i="1" s="1"/>
  <c r="F438" i="1"/>
  <c r="E438" i="1"/>
  <c r="G438" i="1"/>
  <c r="F439" i="1" l="1"/>
  <c r="E439" i="1"/>
  <c r="D439" i="1"/>
  <c r="B439" i="1"/>
  <c r="A440" i="1"/>
  <c r="C440" i="1" s="1"/>
  <c r="G439" i="1"/>
  <c r="A441" i="1" l="1"/>
  <c r="C441" i="1" s="1"/>
  <c r="G440" i="1"/>
  <c r="F440" i="1"/>
  <c r="E440" i="1"/>
  <c r="D440" i="1"/>
  <c r="B440" i="1"/>
  <c r="A442" i="1" l="1"/>
  <c r="C442" i="1" s="1"/>
  <c r="G441" i="1"/>
  <c r="F441" i="1"/>
  <c r="D441" i="1"/>
  <c r="B441" i="1"/>
  <c r="E441" i="1"/>
  <c r="D442" i="1" l="1"/>
  <c r="B442" i="1"/>
  <c r="A443" i="1"/>
  <c r="C443" i="1" s="1"/>
  <c r="F442" i="1"/>
  <c r="E442" i="1"/>
  <c r="G442" i="1"/>
  <c r="F443" i="1" l="1"/>
  <c r="E443" i="1"/>
  <c r="D443" i="1"/>
  <c r="B443" i="1"/>
  <c r="A444" i="1"/>
  <c r="C444" i="1" s="1"/>
  <c r="G443" i="1"/>
  <c r="A445" i="1" l="1"/>
  <c r="C445" i="1" s="1"/>
  <c r="G444" i="1"/>
  <c r="F444" i="1"/>
  <c r="E444" i="1"/>
  <c r="D444" i="1"/>
  <c r="B444" i="1"/>
  <c r="A446" i="1" l="1"/>
  <c r="C446" i="1" s="1"/>
  <c r="G445" i="1"/>
  <c r="F445" i="1"/>
  <c r="D445" i="1"/>
  <c r="B445" i="1"/>
  <c r="E445" i="1"/>
  <c r="D446" i="1" l="1"/>
  <c r="B446" i="1"/>
  <c r="A447" i="1"/>
  <c r="C447" i="1" s="1"/>
  <c r="F446" i="1"/>
  <c r="E446" i="1"/>
  <c r="G446" i="1"/>
  <c r="F447" i="1" l="1"/>
  <c r="E447" i="1"/>
  <c r="D447" i="1"/>
  <c r="B447" i="1"/>
  <c r="A448" i="1"/>
  <c r="C448" i="1" s="1"/>
  <c r="G447" i="1"/>
  <c r="A449" i="1" l="1"/>
  <c r="C449" i="1" s="1"/>
  <c r="G448" i="1"/>
  <c r="F448" i="1"/>
  <c r="E448" i="1"/>
  <c r="D448" i="1"/>
  <c r="B448" i="1"/>
  <c r="A450" i="1" l="1"/>
  <c r="C450" i="1" s="1"/>
  <c r="G449" i="1"/>
  <c r="F449" i="1"/>
  <c r="D449" i="1"/>
  <c r="B449" i="1"/>
  <c r="E449" i="1"/>
  <c r="D450" i="1" l="1"/>
  <c r="B450" i="1"/>
  <c r="A451" i="1"/>
  <c r="C451" i="1" s="1"/>
  <c r="F450" i="1"/>
  <c r="E450" i="1"/>
  <c r="G450" i="1"/>
  <c r="F451" i="1" l="1"/>
  <c r="E451" i="1"/>
  <c r="D451" i="1"/>
  <c r="B451" i="1"/>
  <c r="A452" i="1"/>
  <c r="C452" i="1" s="1"/>
  <c r="G451" i="1"/>
  <c r="A453" i="1" l="1"/>
  <c r="C453" i="1" s="1"/>
  <c r="G452" i="1"/>
  <c r="F452" i="1"/>
  <c r="E452" i="1"/>
  <c r="D452" i="1"/>
  <c r="B452" i="1"/>
  <c r="A454" i="1" l="1"/>
  <c r="C454" i="1" s="1"/>
  <c r="G453" i="1"/>
  <c r="F453" i="1"/>
  <c r="D453" i="1"/>
  <c r="B453" i="1"/>
  <c r="E453" i="1"/>
  <c r="D454" i="1" l="1"/>
  <c r="B454" i="1"/>
  <c r="A455" i="1"/>
  <c r="C455" i="1" s="1"/>
  <c r="F454" i="1"/>
  <c r="E454" i="1"/>
  <c r="G454" i="1"/>
  <c r="F455" i="1" l="1"/>
  <c r="E455" i="1"/>
  <c r="D455" i="1"/>
  <c r="B455" i="1"/>
  <c r="A456" i="1"/>
  <c r="C456" i="1" s="1"/>
  <c r="G455" i="1"/>
  <c r="A457" i="1" l="1"/>
  <c r="C457" i="1" s="1"/>
  <c r="G456" i="1"/>
  <c r="F456" i="1"/>
  <c r="E456" i="1"/>
  <c r="D456" i="1"/>
  <c r="B456" i="1"/>
  <c r="A458" i="1" l="1"/>
  <c r="C458" i="1" s="1"/>
  <c r="G457" i="1"/>
  <c r="F457" i="1"/>
  <c r="D457" i="1"/>
  <c r="B457" i="1"/>
  <c r="E457" i="1"/>
  <c r="D458" i="1" l="1"/>
  <c r="B458" i="1"/>
  <c r="A459" i="1"/>
  <c r="C459" i="1" s="1"/>
  <c r="F458" i="1"/>
  <c r="E458" i="1"/>
  <c r="G458" i="1"/>
  <c r="F459" i="1" l="1"/>
  <c r="E459" i="1"/>
  <c r="D459" i="1"/>
  <c r="B459" i="1"/>
  <c r="A460" i="1"/>
  <c r="C460" i="1" s="1"/>
  <c r="G459" i="1"/>
  <c r="A461" i="1" l="1"/>
  <c r="C461" i="1" s="1"/>
  <c r="G460" i="1"/>
  <c r="F460" i="1"/>
  <c r="E460" i="1"/>
  <c r="D460" i="1"/>
  <c r="B460" i="1"/>
  <c r="A462" i="1" l="1"/>
  <c r="C462" i="1" s="1"/>
  <c r="G461" i="1"/>
  <c r="F461" i="1"/>
  <c r="D461" i="1"/>
  <c r="B461" i="1"/>
  <c r="E461" i="1"/>
  <c r="D462" i="1" l="1"/>
  <c r="B462" i="1"/>
  <c r="A463" i="1"/>
  <c r="C463" i="1" s="1"/>
  <c r="F462" i="1"/>
  <c r="E462" i="1"/>
  <c r="G462" i="1"/>
  <c r="B463" i="1" l="1"/>
  <c r="G463" i="1"/>
  <c r="F463" i="1"/>
  <c r="E463" i="1"/>
  <c r="D463" i="1"/>
  <c r="A464" i="1"/>
  <c r="C464" i="1" s="1"/>
  <c r="E464" i="1" l="1"/>
  <c r="A465" i="1"/>
  <c r="C465" i="1" s="1"/>
  <c r="G464" i="1"/>
  <c r="F464" i="1"/>
  <c r="B464" i="1"/>
  <c r="D464" i="1"/>
  <c r="G465" i="1" l="1"/>
  <c r="D465" i="1"/>
  <c r="B465" i="1"/>
  <c r="F465" i="1"/>
  <c r="E465" i="1"/>
  <c r="A466" i="1"/>
  <c r="C466" i="1" s="1"/>
  <c r="G466" i="1" l="1"/>
  <c r="F466" i="1"/>
  <c r="E466" i="1"/>
  <c r="D466" i="1"/>
  <c r="B466" i="1"/>
  <c r="A467" i="1"/>
  <c r="C467" i="1" s="1"/>
  <c r="B467" i="1" l="1"/>
  <c r="A468" i="1"/>
  <c r="C468" i="1" s="1"/>
  <c r="G467" i="1"/>
  <c r="F467" i="1"/>
  <c r="D467" i="1"/>
  <c r="E467" i="1"/>
  <c r="E468" i="1" l="1"/>
  <c r="D468" i="1"/>
  <c r="B468" i="1"/>
  <c r="G468" i="1"/>
  <c r="F468" i="1"/>
  <c r="A469" i="1"/>
  <c r="C469" i="1" s="1"/>
  <c r="G469" i="1" l="1"/>
  <c r="A470" i="1"/>
  <c r="C470" i="1" s="1"/>
  <c r="F469" i="1"/>
  <c r="E469" i="1"/>
  <c r="D469" i="1"/>
  <c r="B469" i="1"/>
  <c r="A471" i="1" l="1"/>
  <c r="C471" i="1" s="1"/>
  <c r="G470" i="1"/>
  <c r="F470" i="1"/>
  <c r="D470" i="1"/>
  <c r="B470" i="1"/>
  <c r="E470" i="1"/>
  <c r="B471" i="1" l="1"/>
  <c r="A472" i="1"/>
  <c r="C472" i="1" s="1"/>
  <c r="E471" i="1"/>
  <c r="D471" i="1"/>
  <c r="G471" i="1"/>
  <c r="F471" i="1"/>
  <c r="E472" i="1" l="1"/>
  <c r="A473" i="1"/>
  <c r="C473" i="1" s="1"/>
  <c r="G472" i="1"/>
  <c r="F472" i="1"/>
  <c r="D472" i="1"/>
  <c r="B472" i="1"/>
  <c r="G473" i="1" l="1"/>
  <c r="D473" i="1"/>
  <c r="B473" i="1"/>
  <c r="F473" i="1"/>
  <c r="E473" i="1"/>
  <c r="A474" i="1"/>
  <c r="C474" i="1" s="1"/>
  <c r="F474" i="1" l="1"/>
  <c r="A475" i="1"/>
  <c r="C475" i="1" s="1"/>
  <c r="G474" i="1"/>
  <c r="E474" i="1"/>
  <c r="D474" i="1"/>
  <c r="B474" i="1"/>
  <c r="B475" i="1" l="1"/>
  <c r="A476" i="1"/>
  <c r="C476" i="1" s="1"/>
  <c r="G475" i="1"/>
  <c r="E475" i="1"/>
  <c r="D475" i="1"/>
  <c r="F475" i="1"/>
  <c r="E476" i="1" l="1"/>
  <c r="G476" i="1"/>
  <c r="F476" i="1"/>
  <c r="D476" i="1"/>
  <c r="B476" i="1"/>
  <c r="A477" i="1"/>
  <c r="C477" i="1" s="1"/>
  <c r="G477" i="1" l="1"/>
  <c r="D477" i="1"/>
  <c r="A478" i="1"/>
  <c r="C478" i="1" s="1"/>
  <c r="F477" i="1"/>
  <c r="B477" i="1"/>
  <c r="E477" i="1"/>
  <c r="F478" i="1" l="1"/>
  <c r="E478" i="1"/>
  <c r="D478" i="1"/>
  <c r="B478" i="1"/>
  <c r="A479" i="1"/>
  <c r="C479" i="1" s="1"/>
  <c r="G478" i="1"/>
  <c r="B479" i="1" l="1"/>
  <c r="A480" i="1"/>
  <c r="C480" i="1" s="1"/>
  <c r="E479" i="1"/>
  <c r="G479" i="1"/>
  <c r="F479" i="1"/>
  <c r="D479" i="1"/>
  <c r="E480" i="1" l="1"/>
  <c r="D480" i="1"/>
  <c r="G480" i="1"/>
  <c r="A481" i="1"/>
  <c r="C481" i="1" s="1"/>
  <c r="F480" i="1"/>
  <c r="B480" i="1"/>
  <c r="G481" i="1" l="1"/>
  <c r="F481" i="1"/>
  <c r="D481" i="1"/>
  <c r="E481" i="1"/>
  <c r="B481" i="1"/>
  <c r="A482" i="1"/>
  <c r="C482" i="1" s="1"/>
  <c r="A483" i="1" l="1"/>
  <c r="C483" i="1" s="1"/>
  <c r="F482" i="1"/>
  <c r="B482" i="1"/>
  <c r="G482" i="1"/>
  <c r="E482" i="1"/>
  <c r="D482" i="1"/>
  <c r="B483" i="1" l="1"/>
  <c r="A484" i="1"/>
  <c r="C484" i="1" s="1"/>
  <c r="E483" i="1"/>
  <c r="F483" i="1"/>
  <c r="D483" i="1"/>
  <c r="G483" i="1"/>
  <c r="E484" i="1" l="1"/>
  <c r="D484" i="1"/>
  <c r="G484" i="1"/>
  <c r="A485" i="1"/>
  <c r="C485" i="1" s="1"/>
  <c r="B484" i="1"/>
  <c r="F484" i="1"/>
  <c r="G485" i="1" l="1"/>
  <c r="F485" i="1"/>
  <c r="D485" i="1"/>
  <c r="A486" i="1"/>
  <c r="C486" i="1" s="1"/>
  <c r="E485" i="1"/>
  <c r="B485" i="1"/>
  <c r="A487" i="1" l="1"/>
  <c r="C487" i="1" s="1"/>
  <c r="F486" i="1"/>
  <c r="E486" i="1"/>
  <c r="B486" i="1"/>
  <c r="D486" i="1"/>
  <c r="G486" i="1"/>
  <c r="B487" i="1" l="1"/>
  <c r="A488" i="1"/>
  <c r="C488" i="1" s="1"/>
  <c r="G487" i="1"/>
  <c r="E487" i="1"/>
  <c r="D487" i="1"/>
  <c r="F487" i="1"/>
  <c r="E488" i="1" l="1"/>
  <c r="D488" i="1"/>
  <c r="G488" i="1"/>
  <c r="A489" i="1"/>
  <c r="C489" i="1" s="1"/>
  <c r="F488" i="1"/>
  <c r="B488" i="1"/>
  <c r="G489" i="1" l="1"/>
  <c r="F489" i="1"/>
  <c r="D489" i="1"/>
  <c r="B489" i="1"/>
  <c r="A490" i="1"/>
  <c r="C490" i="1" s="1"/>
  <c r="E489" i="1"/>
  <c r="A491" i="1" l="1"/>
  <c r="C491" i="1" s="1"/>
  <c r="F490" i="1"/>
  <c r="E490" i="1"/>
  <c r="B490" i="1"/>
  <c r="G490" i="1"/>
  <c r="D490" i="1"/>
  <c r="B491" i="1" l="1"/>
  <c r="A492" i="1"/>
  <c r="C492" i="1" s="1"/>
  <c r="G491" i="1"/>
  <c r="E491" i="1"/>
  <c r="F491" i="1"/>
  <c r="D491" i="1"/>
  <c r="E492" i="1" l="1"/>
  <c r="D492" i="1"/>
  <c r="G492" i="1"/>
  <c r="A493" i="1"/>
  <c r="C493" i="1" s="1"/>
  <c r="F492" i="1"/>
  <c r="B492" i="1"/>
  <c r="G493" i="1" l="1"/>
  <c r="F493" i="1"/>
  <c r="D493" i="1"/>
  <c r="B493" i="1"/>
  <c r="E493" i="1"/>
  <c r="A494" i="1"/>
  <c r="C494" i="1" s="1"/>
  <c r="A495" i="1" l="1"/>
  <c r="C495" i="1" s="1"/>
  <c r="F494" i="1"/>
  <c r="E494" i="1"/>
  <c r="B494" i="1"/>
  <c r="D494" i="1"/>
  <c r="G494" i="1"/>
  <c r="B495" i="1" l="1"/>
  <c r="A496" i="1"/>
  <c r="C496" i="1" s="1"/>
  <c r="G495" i="1"/>
  <c r="E495" i="1"/>
  <c r="F495" i="1"/>
  <c r="D495" i="1"/>
  <c r="E496" i="1" l="1"/>
  <c r="D496" i="1"/>
  <c r="G496" i="1"/>
  <c r="A497" i="1"/>
  <c r="C497" i="1" s="1"/>
  <c r="F496" i="1"/>
  <c r="B496" i="1"/>
  <c r="G497" i="1" l="1"/>
  <c r="F497" i="1"/>
  <c r="D497" i="1"/>
  <c r="B497" i="1"/>
  <c r="A498" i="1"/>
  <c r="C498" i="1" s="1"/>
  <c r="E497" i="1"/>
  <c r="A499" i="1" l="1"/>
  <c r="C499" i="1" s="1"/>
  <c r="F498" i="1"/>
  <c r="E498" i="1"/>
  <c r="B498" i="1"/>
  <c r="G498" i="1"/>
  <c r="D498" i="1"/>
  <c r="B499" i="1" l="1"/>
  <c r="A500" i="1"/>
  <c r="C500" i="1" s="1"/>
  <c r="G499" i="1"/>
  <c r="E499" i="1"/>
  <c r="F499" i="1"/>
  <c r="D499" i="1"/>
  <c r="E500" i="1" l="1"/>
  <c r="D500" i="1"/>
  <c r="G500" i="1"/>
  <c r="F500" i="1"/>
  <c r="B500" i="1"/>
  <c r="A501" i="1"/>
  <c r="C501" i="1" s="1"/>
  <c r="G501" i="1" l="1"/>
  <c r="F501" i="1"/>
  <c r="D501" i="1"/>
  <c r="B501" i="1"/>
  <c r="E501" i="1"/>
  <c r="A502" i="1"/>
  <c r="C502" i="1" s="1"/>
  <c r="A503" i="1" l="1"/>
  <c r="C503" i="1" s="1"/>
  <c r="F502" i="1"/>
  <c r="E502" i="1"/>
  <c r="B502" i="1"/>
  <c r="G502" i="1"/>
  <c r="D502" i="1"/>
  <c r="B503" i="1" l="1"/>
  <c r="A504" i="1"/>
  <c r="C504" i="1" s="1"/>
  <c r="G503" i="1"/>
  <c r="E503" i="1"/>
  <c r="F503" i="1"/>
  <c r="D503" i="1"/>
  <c r="E504" i="1" l="1"/>
  <c r="D504" i="1"/>
  <c r="G504" i="1"/>
  <c r="B504" i="1"/>
  <c r="A505" i="1"/>
  <c r="C505" i="1" s="1"/>
  <c r="F504" i="1"/>
  <c r="G505" i="1" l="1"/>
  <c r="F505" i="1"/>
  <c r="D505" i="1"/>
  <c r="B505" i="1"/>
  <c r="A506" i="1"/>
  <c r="C506" i="1" s="1"/>
  <c r="E505" i="1"/>
  <c r="A507" i="1" l="1"/>
  <c r="C507" i="1" s="1"/>
  <c r="F506" i="1"/>
  <c r="E506" i="1"/>
  <c r="B506" i="1"/>
  <c r="G506" i="1"/>
  <c r="D506" i="1"/>
  <c r="B507" i="1" l="1"/>
  <c r="A508" i="1"/>
  <c r="C508" i="1" s="1"/>
  <c r="G507" i="1"/>
  <c r="E507" i="1"/>
  <c r="F507" i="1"/>
  <c r="D507" i="1"/>
  <c r="E508" i="1" l="1"/>
  <c r="D508" i="1"/>
  <c r="G508" i="1"/>
  <c r="F508" i="1"/>
  <c r="B508" i="1"/>
  <c r="A509" i="1"/>
  <c r="C509" i="1" s="1"/>
  <c r="G509" i="1" l="1"/>
  <c r="F509" i="1"/>
  <c r="D509" i="1"/>
  <c r="B509" i="1"/>
  <c r="A510" i="1"/>
  <c r="C510" i="1" s="1"/>
  <c r="E509" i="1"/>
  <c r="A511" i="1" l="1"/>
  <c r="C511" i="1" s="1"/>
  <c r="F510" i="1"/>
  <c r="E510" i="1"/>
  <c r="B510" i="1"/>
  <c r="G510" i="1"/>
  <c r="D510" i="1"/>
  <c r="B511" i="1" l="1"/>
  <c r="A512" i="1"/>
  <c r="C512" i="1" s="1"/>
  <c r="G511" i="1"/>
  <c r="E511" i="1"/>
  <c r="D511" i="1"/>
  <c r="F511" i="1"/>
  <c r="E512" i="1" l="1"/>
  <c r="D512" i="1"/>
  <c r="G512" i="1"/>
  <c r="A513" i="1"/>
  <c r="C513" i="1" s="1"/>
  <c r="B512" i="1"/>
  <c r="F512" i="1"/>
  <c r="G513" i="1" l="1"/>
  <c r="F513" i="1"/>
  <c r="D513" i="1"/>
  <c r="B513" i="1"/>
  <c r="A514" i="1"/>
  <c r="C514" i="1" s="1"/>
  <c r="E513" i="1"/>
  <c r="A515" i="1" l="1"/>
  <c r="C515" i="1" s="1"/>
  <c r="F514" i="1"/>
  <c r="E514" i="1"/>
  <c r="B514" i="1"/>
  <c r="G514" i="1"/>
  <c r="D514" i="1"/>
  <c r="B515" i="1" l="1"/>
  <c r="A516" i="1"/>
  <c r="C516" i="1" s="1"/>
  <c r="G515" i="1"/>
  <c r="E515" i="1"/>
  <c r="F515" i="1"/>
  <c r="D515" i="1"/>
  <c r="E516" i="1" l="1"/>
  <c r="D516" i="1"/>
  <c r="B516" i="1"/>
  <c r="G516" i="1"/>
  <c r="A517" i="1"/>
  <c r="C517" i="1" s="1"/>
  <c r="F516" i="1"/>
  <c r="G517" i="1" l="1"/>
  <c r="F517" i="1"/>
  <c r="E517" i="1"/>
  <c r="D517" i="1"/>
  <c r="B517" i="1"/>
  <c r="A518" i="1"/>
  <c r="C518" i="1" s="1"/>
  <c r="A519" i="1" l="1"/>
  <c r="C519" i="1" s="1"/>
  <c r="G518" i="1"/>
  <c r="F518" i="1"/>
  <c r="E518" i="1"/>
  <c r="B518" i="1"/>
  <c r="D518" i="1"/>
  <c r="B519" i="1" l="1"/>
  <c r="A520" i="1"/>
  <c r="C520" i="1" s="1"/>
  <c r="G519" i="1"/>
  <c r="E519" i="1"/>
  <c r="F519" i="1"/>
  <c r="D519" i="1"/>
  <c r="E520" i="1" l="1"/>
  <c r="D520" i="1"/>
  <c r="B520" i="1"/>
  <c r="G520" i="1"/>
  <c r="A521" i="1"/>
  <c r="C521" i="1" s="1"/>
  <c r="F520" i="1"/>
  <c r="G521" i="1" l="1"/>
  <c r="F521" i="1"/>
  <c r="E521" i="1"/>
  <c r="D521" i="1"/>
  <c r="B521" i="1"/>
  <c r="A522" i="1"/>
  <c r="C522" i="1" s="1"/>
  <c r="A523" i="1" l="1"/>
  <c r="C523" i="1" s="1"/>
  <c r="G522" i="1"/>
  <c r="F522" i="1"/>
  <c r="E522" i="1"/>
  <c r="B522" i="1"/>
  <c r="D522" i="1"/>
  <c r="B523" i="1" l="1"/>
  <c r="A524" i="1"/>
  <c r="C524" i="1" s="1"/>
  <c r="G523" i="1"/>
  <c r="E523" i="1"/>
  <c r="D523" i="1"/>
  <c r="F523" i="1"/>
  <c r="E524" i="1" l="1"/>
  <c r="D524" i="1"/>
  <c r="B524" i="1"/>
  <c r="G524" i="1"/>
  <c r="F524" i="1"/>
  <c r="A525" i="1"/>
  <c r="C525" i="1" s="1"/>
  <c r="G525" i="1" l="1"/>
  <c r="F525" i="1"/>
  <c r="E525" i="1"/>
  <c r="D525" i="1"/>
  <c r="B525" i="1"/>
  <c r="A526" i="1"/>
  <c r="C526" i="1" s="1"/>
  <c r="A527" i="1" l="1"/>
  <c r="C527" i="1" s="1"/>
  <c r="G526" i="1"/>
  <c r="F526" i="1"/>
  <c r="E526" i="1"/>
  <c r="B526" i="1"/>
  <c r="D526" i="1"/>
  <c r="B527" i="1" l="1"/>
  <c r="A528" i="1"/>
  <c r="C528" i="1" s="1"/>
  <c r="G527" i="1"/>
  <c r="E527" i="1"/>
  <c r="D527" i="1"/>
  <c r="F527" i="1"/>
  <c r="G528" i="1" l="1"/>
  <c r="F528" i="1"/>
  <c r="E528" i="1"/>
  <c r="D528" i="1"/>
  <c r="B528" i="1"/>
  <c r="A529" i="1"/>
  <c r="C529" i="1" s="1"/>
  <c r="A530" i="1" l="1"/>
  <c r="C530" i="1" s="1"/>
  <c r="G529" i="1"/>
  <c r="F529" i="1"/>
  <c r="E529" i="1"/>
  <c r="B529" i="1"/>
  <c r="D529" i="1"/>
  <c r="B530" i="1" l="1"/>
  <c r="E530" i="1"/>
  <c r="D530" i="1"/>
  <c r="G530" i="1"/>
  <c r="F530" i="1"/>
  <c r="A531" i="1"/>
  <c r="C531" i="1" s="1"/>
  <c r="E531" i="1" l="1"/>
  <c r="D531" i="1"/>
  <c r="A532" i="1"/>
  <c r="C532" i="1" s="1"/>
  <c r="G531" i="1"/>
  <c r="F531" i="1"/>
  <c r="B531" i="1"/>
  <c r="G532" i="1" l="1"/>
  <c r="F532" i="1"/>
  <c r="B532" i="1"/>
  <c r="E532" i="1"/>
  <c r="D532" i="1"/>
  <c r="A533" i="1"/>
  <c r="C533" i="1" s="1"/>
  <c r="A534" i="1" l="1"/>
  <c r="C534" i="1" s="1"/>
  <c r="G533" i="1"/>
  <c r="F533" i="1"/>
  <c r="E533" i="1"/>
  <c r="D533" i="1"/>
  <c r="B533" i="1"/>
  <c r="B534" i="1" l="1"/>
  <c r="A535" i="1"/>
  <c r="C535" i="1" s="1"/>
  <c r="G534" i="1"/>
  <c r="E534" i="1"/>
  <c r="D534" i="1"/>
  <c r="F534" i="1"/>
  <c r="E535" i="1" l="1"/>
  <c r="D535" i="1"/>
  <c r="G535" i="1"/>
  <c r="F535" i="1"/>
  <c r="B535" i="1"/>
  <c r="A536" i="1"/>
  <c r="C536" i="1" s="1"/>
  <c r="G536" i="1" l="1"/>
  <c r="F536" i="1"/>
  <c r="A537" i="1"/>
  <c r="C537" i="1" s="1"/>
  <c r="E536" i="1"/>
  <c r="B536" i="1"/>
  <c r="D536" i="1"/>
  <c r="A538" i="1" l="1"/>
  <c r="C538" i="1" s="1"/>
  <c r="E537" i="1"/>
  <c r="D537" i="1"/>
  <c r="B537" i="1"/>
  <c r="G537" i="1"/>
  <c r="F537" i="1"/>
  <c r="B538" i="1" l="1"/>
  <c r="A539" i="1"/>
  <c r="C539" i="1" s="1"/>
  <c r="G538" i="1"/>
  <c r="F538" i="1"/>
  <c r="E538" i="1"/>
  <c r="D538" i="1"/>
  <c r="E539" i="1" l="1"/>
  <c r="D539" i="1"/>
  <c r="B539" i="1"/>
  <c r="G539" i="1"/>
  <c r="F539" i="1"/>
  <c r="A540" i="1"/>
  <c r="C540" i="1" s="1"/>
  <c r="G540" i="1" l="1"/>
  <c r="F540" i="1"/>
  <c r="A541" i="1"/>
  <c r="C541" i="1" s="1"/>
  <c r="E540" i="1"/>
  <c r="D540" i="1"/>
  <c r="B540" i="1"/>
  <c r="A542" i="1" l="1"/>
  <c r="C542" i="1" s="1"/>
  <c r="B541" i="1"/>
  <c r="G541" i="1"/>
  <c r="E541" i="1"/>
  <c r="D541" i="1"/>
  <c r="F541" i="1"/>
  <c r="B542" i="1" l="1"/>
  <c r="G542" i="1"/>
  <c r="F542" i="1"/>
  <c r="E542" i="1"/>
  <c r="D542" i="1"/>
  <c r="A543" i="1"/>
  <c r="C543" i="1" s="1"/>
  <c r="E543" i="1" l="1"/>
  <c r="D543" i="1"/>
  <c r="A544" i="1"/>
  <c r="C544" i="1" s="1"/>
  <c r="G543" i="1"/>
  <c r="B543" i="1"/>
  <c r="F543" i="1"/>
  <c r="G544" i="1" l="1"/>
  <c r="F544" i="1"/>
  <c r="E544" i="1"/>
  <c r="D544" i="1"/>
  <c r="B544" i="1"/>
  <c r="A545" i="1"/>
  <c r="C545" i="1" s="1"/>
  <c r="A546" i="1" l="1"/>
  <c r="C546" i="1" s="1"/>
  <c r="G545" i="1"/>
  <c r="F545" i="1"/>
  <c r="E545" i="1"/>
  <c r="B545" i="1"/>
  <c r="D545" i="1"/>
  <c r="B546" i="1" l="1"/>
  <c r="E546" i="1"/>
  <c r="D546" i="1"/>
  <c r="G546" i="1"/>
  <c r="F546" i="1"/>
  <c r="A547" i="1"/>
  <c r="C547" i="1" s="1"/>
  <c r="E547" i="1" l="1"/>
  <c r="D547" i="1"/>
  <c r="A548" i="1"/>
  <c r="C548" i="1" s="1"/>
  <c r="G547" i="1"/>
  <c r="F547" i="1"/>
  <c r="B547" i="1"/>
  <c r="G548" i="1" l="1"/>
  <c r="F548" i="1"/>
  <c r="B548" i="1"/>
  <c r="E548" i="1"/>
  <c r="D548" i="1"/>
  <c r="A549" i="1"/>
  <c r="C549" i="1" s="1"/>
  <c r="A550" i="1" l="1"/>
  <c r="C550" i="1" s="1"/>
  <c r="G549" i="1"/>
  <c r="F549" i="1"/>
  <c r="E549" i="1"/>
  <c r="D549" i="1"/>
  <c r="B549" i="1"/>
  <c r="B550" i="1" l="1"/>
  <c r="A551" i="1"/>
  <c r="C551" i="1" s="1"/>
  <c r="G550" i="1"/>
  <c r="E550" i="1"/>
  <c r="D550" i="1"/>
  <c r="F550" i="1"/>
  <c r="E551" i="1" l="1"/>
  <c r="D551" i="1"/>
  <c r="G551" i="1"/>
  <c r="F551" i="1"/>
  <c r="B551" i="1"/>
  <c r="A552" i="1"/>
  <c r="C552" i="1" s="1"/>
  <c r="G552" i="1" l="1"/>
  <c r="F552" i="1"/>
  <c r="A553" i="1"/>
  <c r="C553" i="1" s="1"/>
  <c r="E552" i="1"/>
  <c r="B552" i="1"/>
  <c r="D552" i="1"/>
  <c r="A554" i="1" l="1"/>
  <c r="C554" i="1" s="1"/>
  <c r="E553" i="1"/>
  <c r="D553" i="1"/>
  <c r="B553" i="1"/>
  <c r="G553" i="1"/>
  <c r="F553" i="1"/>
  <c r="B554" i="1" l="1"/>
  <c r="A555" i="1"/>
  <c r="C555" i="1" s="1"/>
  <c r="G554" i="1"/>
  <c r="F554" i="1"/>
  <c r="E554" i="1"/>
  <c r="D554" i="1"/>
  <c r="E555" i="1" l="1"/>
  <c r="D555" i="1"/>
  <c r="B555" i="1"/>
  <c r="G555" i="1"/>
  <c r="F555" i="1"/>
  <c r="A556" i="1"/>
  <c r="C556" i="1" s="1"/>
  <c r="G556" i="1" l="1"/>
  <c r="F556" i="1"/>
  <c r="A557" i="1"/>
  <c r="C557" i="1" s="1"/>
  <c r="E556" i="1"/>
  <c r="D556" i="1"/>
  <c r="B556" i="1"/>
  <c r="A558" i="1" l="1"/>
  <c r="C558" i="1" s="1"/>
  <c r="B557" i="1"/>
  <c r="G557" i="1"/>
  <c r="E557" i="1"/>
  <c r="D557" i="1"/>
  <c r="F557" i="1"/>
  <c r="B558" i="1" l="1"/>
  <c r="G558" i="1"/>
  <c r="F558" i="1"/>
  <c r="E558" i="1"/>
  <c r="D558" i="1"/>
  <c r="A559" i="1"/>
  <c r="C559" i="1" s="1"/>
  <c r="E559" i="1" l="1"/>
  <c r="D559" i="1"/>
  <c r="A560" i="1"/>
  <c r="C560" i="1" s="1"/>
  <c r="G559" i="1"/>
  <c r="B559" i="1"/>
  <c r="F559" i="1"/>
  <c r="G560" i="1" l="1"/>
  <c r="F560" i="1"/>
  <c r="E560" i="1"/>
  <c r="D560" i="1"/>
  <c r="B560" i="1"/>
  <c r="A561" i="1"/>
  <c r="C561" i="1" s="1"/>
  <c r="A562" i="1" l="1"/>
  <c r="C562" i="1" s="1"/>
  <c r="G561" i="1"/>
  <c r="F561" i="1"/>
  <c r="E561" i="1"/>
  <c r="B561" i="1"/>
  <c r="D561" i="1"/>
  <c r="B562" i="1" l="1"/>
  <c r="E562" i="1"/>
  <c r="D562" i="1"/>
  <c r="G562" i="1"/>
  <c r="F562" i="1"/>
  <c r="A563" i="1"/>
  <c r="C563" i="1" s="1"/>
  <c r="E563" i="1" l="1"/>
  <c r="D563" i="1"/>
  <c r="A564" i="1"/>
  <c r="C564" i="1" s="1"/>
  <c r="G563" i="1"/>
  <c r="F563" i="1"/>
  <c r="B563" i="1"/>
  <c r="G564" i="1" l="1"/>
  <c r="F564" i="1"/>
  <c r="B564" i="1"/>
  <c r="E564" i="1"/>
  <c r="D564" i="1"/>
  <c r="A565" i="1"/>
  <c r="C565" i="1" s="1"/>
  <c r="A566" i="1" l="1"/>
  <c r="C566" i="1" s="1"/>
  <c r="G565" i="1"/>
  <c r="F565" i="1"/>
  <c r="E565" i="1"/>
  <c r="D565" i="1"/>
  <c r="B565" i="1"/>
  <c r="B566" i="1" l="1"/>
  <c r="A567" i="1"/>
  <c r="C567" i="1" s="1"/>
  <c r="G566" i="1"/>
  <c r="E566" i="1"/>
  <c r="D566" i="1"/>
  <c r="F566" i="1"/>
  <c r="E567" i="1" l="1"/>
  <c r="D567" i="1"/>
  <c r="G567" i="1"/>
  <c r="F567" i="1"/>
  <c r="B567" i="1"/>
  <c r="A568" i="1"/>
  <c r="C568" i="1" s="1"/>
  <c r="G568" i="1" l="1"/>
  <c r="F568" i="1"/>
  <c r="A569" i="1"/>
  <c r="C569" i="1" s="1"/>
  <c r="E568" i="1"/>
  <c r="B568" i="1"/>
  <c r="D568" i="1"/>
  <c r="A570" i="1" l="1"/>
  <c r="C570" i="1" s="1"/>
  <c r="E569" i="1"/>
  <c r="D569" i="1"/>
  <c r="B569" i="1"/>
  <c r="G569" i="1"/>
  <c r="F569" i="1"/>
  <c r="B570" i="1" l="1"/>
  <c r="A571" i="1"/>
  <c r="C571" i="1" s="1"/>
  <c r="G570" i="1"/>
  <c r="F570" i="1"/>
  <c r="E570" i="1"/>
  <c r="D570" i="1"/>
  <c r="E571" i="1" l="1"/>
  <c r="D571" i="1"/>
  <c r="B571" i="1"/>
  <c r="G571" i="1"/>
  <c r="F571" i="1"/>
  <c r="A572" i="1"/>
  <c r="C572" i="1" s="1"/>
  <c r="G572" i="1" l="1"/>
  <c r="F572" i="1"/>
  <c r="A573" i="1"/>
  <c r="C573" i="1" s="1"/>
  <c r="E572" i="1"/>
  <c r="D572" i="1"/>
  <c r="B572" i="1"/>
  <c r="A574" i="1" l="1"/>
  <c r="C574" i="1" s="1"/>
  <c r="B573" i="1"/>
  <c r="G573" i="1"/>
  <c r="E573" i="1"/>
  <c r="D573" i="1"/>
  <c r="F573" i="1"/>
  <c r="B574" i="1" l="1"/>
  <c r="G574" i="1"/>
  <c r="F574" i="1"/>
  <c r="E574" i="1"/>
  <c r="D574" i="1"/>
  <c r="A575" i="1"/>
  <c r="C575" i="1" s="1"/>
  <c r="E575" i="1" l="1"/>
  <c r="D575" i="1"/>
  <c r="A576" i="1"/>
  <c r="C576" i="1" s="1"/>
  <c r="G575" i="1"/>
  <c r="B575" i="1"/>
  <c r="F575" i="1"/>
  <c r="G576" i="1" l="1"/>
  <c r="F576" i="1"/>
  <c r="E576" i="1"/>
  <c r="D576" i="1"/>
  <c r="B576" i="1"/>
  <c r="A577" i="1"/>
  <c r="C577" i="1" s="1"/>
  <c r="A578" i="1" l="1"/>
  <c r="C578" i="1" s="1"/>
  <c r="G577" i="1"/>
  <c r="F577" i="1"/>
  <c r="E577" i="1"/>
  <c r="B577" i="1"/>
  <c r="D577" i="1"/>
  <c r="B578" i="1" l="1"/>
  <c r="E578" i="1"/>
  <c r="D578" i="1"/>
  <c r="G578" i="1"/>
  <c r="F578" i="1"/>
  <c r="A579" i="1"/>
  <c r="C579" i="1" s="1"/>
  <c r="E579" i="1" l="1"/>
  <c r="D579" i="1"/>
  <c r="A580" i="1"/>
  <c r="C580" i="1" s="1"/>
  <c r="G579" i="1"/>
  <c r="F579" i="1"/>
  <c r="B579" i="1"/>
  <c r="G580" i="1" l="1"/>
  <c r="F580" i="1"/>
  <c r="B580" i="1"/>
  <c r="E580" i="1"/>
  <c r="D580" i="1"/>
  <c r="A581" i="1"/>
  <c r="C581" i="1" s="1"/>
  <c r="A582" i="1" l="1"/>
  <c r="C582" i="1" s="1"/>
  <c r="G581" i="1"/>
  <c r="F581" i="1"/>
  <c r="E581" i="1"/>
  <c r="D581" i="1"/>
  <c r="B581" i="1"/>
  <c r="B582" i="1" l="1"/>
  <c r="A583" i="1"/>
  <c r="C583" i="1" s="1"/>
  <c r="G582" i="1"/>
  <c r="E582" i="1"/>
  <c r="D582" i="1"/>
  <c r="F582" i="1"/>
  <c r="E583" i="1" l="1"/>
  <c r="D583" i="1"/>
  <c r="G583" i="1"/>
  <c r="F583" i="1"/>
  <c r="B583" i="1"/>
  <c r="A584" i="1"/>
  <c r="C584" i="1" s="1"/>
  <c r="G584" i="1" l="1"/>
  <c r="F584" i="1"/>
  <c r="A585" i="1"/>
  <c r="C585" i="1" s="1"/>
  <c r="E584" i="1"/>
  <c r="B584" i="1"/>
  <c r="D584" i="1"/>
  <c r="A586" i="1" l="1"/>
  <c r="C586" i="1" s="1"/>
  <c r="E585" i="1"/>
  <c r="D585" i="1"/>
  <c r="B585" i="1"/>
  <c r="G585" i="1"/>
  <c r="F585" i="1"/>
  <c r="B586" i="1" l="1"/>
  <c r="A587" i="1"/>
  <c r="C587" i="1" s="1"/>
  <c r="G586" i="1"/>
  <c r="F586" i="1"/>
  <c r="E586" i="1"/>
  <c r="D586" i="1"/>
  <c r="E587" i="1" l="1"/>
  <c r="D587" i="1"/>
  <c r="F587" i="1"/>
  <c r="B587" i="1"/>
  <c r="A588" i="1"/>
  <c r="C588" i="1" s="1"/>
  <c r="G587" i="1"/>
  <c r="G588" i="1" l="1"/>
  <c r="F588" i="1"/>
  <c r="D588" i="1"/>
  <c r="A589" i="1"/>
  <c r="C589" i="1" s="1"/>
  <c r="E588" i="1"/>
  <c r="B588" i="1"/>
  <c r="A590" i="1" l="1"/>
  <c r="C590" i="1" s="1"/>
  <c r="F589" i="1"/>
  <c r="E589" i="1"/>
  <c r="D589" i="1"/>
  <c r="B589" i="1"/>
  <c r="G589" i="1"/>
  <c r="B590" i="1" l="1"/>
  <c r="A591" i="1"/>
  <c r="C591" i="1" s="1"/>
  <c r="G590" i="1"/>
  <c r="F590" i="1"/>
  <c r="D590" i="1"/>
  <c r="E590" i="1"/>
  <c r="E591" i="1" l="1"/>
  <c r="D591" i="1"/>
  <c r="G591" i="1"/>
  <c r="F591" i="1"/>
  <c r="B591" i="1"/>
  <c r="A592" i="1"/>
  <c r="C592" i="1" s="1"/>
  <c r="G592" i="1" l="1"/>
  <c r="F592" i="1"/>
  <c r="E592" i="1"/>
  <c r="D592" i="1"/>
  <c r="B592" i="1"/>
  <c r="A593" i="1"/>
  <c r="C593" i="1" s="1"/>
  <c r="A594" i="1" l="1"/>
  <c r="C594" i="1" s="1"/>
  <c r="G593" i="1"/>
  <c r="F593" i="1"/>
  <c r="E593" i="1"/>
  <c r="D593" i="1"/>
  <c r="B593" i="1"/>
  <c r="B594" i="1" l="1"/>
  <c r="A595" i="1"/>
  <c r="C595" i="1" s="1"/>
  <c r="E594" i="1"/>
  <c r="D594" i="1"/>
  <c r="G594" i="1"/>
  <c r="F594" i="1"/>
  <c r="E595" i="1" l="1"/>
  <c r="D595" i="1"/>
  <c r="B595" i="1"/>
  <c r="A596" i="1"/>
  <c r="C596" i="1" s="1"/>
  <c r="G595" i="1"/>
  <c r="F595" i="1"/>
  <c r="G596" i="1" l="1"/>
  <c r="F596" i="1"/>
  <c r="E596" i="1"/>
  <c r="D596" i="1"/>
  <c r="A597" i="1"/>
  <c r="C597" i="1" s="1"/>
  <c r="B596" i="1"/>
  <c r="A598" i="1" l="1"/>
  <c r="C598" i="1" s="1"/>
  <c r="G597" i="1"/>
  <c r="F597" i="1"/>
  <c r="B597" i="1"/>
  <c r="E597" i="1"/>
  <c r="D597" i="1"/>
  <c r="B598" i="1" l="1"/>
  <c r="A599" i="1"/>
  <c r="C599" i="1" s="1"/>
  <c r="G598" i="1"/>
  <c r="F598" i="1"/>
  <c r="E598" i="1"/>
  <c r="D598" i="1"/>
  <c r="E599" i="1" l="1"/>
  <c r="D599" i="1"/>
  <c r="B599" i="1"/>
  <c r="G599" i="1"/>
  <c r="F599" i="1"/>
  <c r="A600" i="1"/>
  <c r="C600" i="1" s="1"/>
  <c r="G600" i="1" l="1"/>
  <c r="F600" i="1"/>
  <c r="E600" i="1"/>
  <c r="D600" i="1"/>
  <c r="B600" i="1"/>
  <c r="A601" i="1"/>
  <c r="C601" i="1" s="1"/>
  <c r="A602" i="1" l="1"/>
  <c r="C602" i="1" s="1"/>
  <c r="G601" i="1"/>
  <c r="F601" i="1"/>
  <c r="E601" i="1"/>
  <c r="D601" i="1"/>
  <c r="B601" i="1"/>
  <c r="B602" i="1" l="1"/>
  <c r="A603" i="1"/>
  <c r="C603" i="1" s="1"/>
  <c r="G602" i="1"/>
  <c r="D602" i="1"/>
  <c r="F602" i="1"/>
  <c r="E602" i="1"/>
  <c r="E603" i="1" l="1"/>
  <c r="D603" i="1"/>
  <c r="B603" i="1"/>
  <c r="F603" i="1"/>
  <c r="G603" i="1"/>
  <c r="A604" i="1"/>
  <c r="C604" i="1" s="1"/>
  <c r="G604" i="1" l="1"/>
  <c r="F604" i="1"/>
  <c r="E604" i="1"/>
  <c r="D604" i="1"/>
  <c r="B604" i="1"/>
  <c r="A605" i="1"/>
  <c r="C605" i="1" s="1"/>
  <c r="A606" i="1" l="1"/>
  <c r="C606" i="1" s="1"/>
  <c r="G605" i="1"/>
  <c r="F605" i="1"/>
  <c r="E605" i="1"/>
  <c r="B605" i="1"/>
  <c r="D605" i="1"/>
  <c r="B606" i="1" l="1"/>
  <c r="A607" i="1"/>
  <c r="C607" i="1" s="1"/>
  <c r="G606" i="1"/>
  <c r="E606" i="1"/>
  <c r="D606" i="1"/>
  <c r="F606" i="1"/>
  <c r="E607" i="1" l="1"/>
  <c r="D607" i="1"/>
  <c r="B607" i="1"/>
  <c r="G607" i="1"/>
  <c r="F607" i="1"/>
  <c r="A608" i="1"/>
  <c r="C608" i="1" s="1"/>
  <c r="G608" i="1" l="1"/>
  <c r="F608" i="1"/>
  <c r="E608" i="1"/>
  <c r="D608" i="1"/>
  <c r="B608" i="1"/>
  <c r="A609" i="1"/>
  <c r="C609" i="1" s="1"/>
  <c r="A610" i="1" l="1"/>
  <c r="C610" i="1" s="1"/>
  <c r="G609" i="1"/>
  <c r="F609" i="1"/>
  <c r="E609" i="1"/>
  <c r="B609" i="1"/>
  <c r="D609" i="1"/>
  <c r="B610" i="1" l="1"/>
  <c r="A611" i="1"/>
  <c r="C611" i="1" s="1"/>
  <c r="G610" i="1"/>
  <c r="E610" i="1"/>
  <c r="D610" i="1"/>
  <c r="F610" i="1"/>
  <c r="E611" i="1" l="1"/>
  <c r="D611" i="1"/>
  <c r="B611" i="1"/>
  <c r="G611" i="1"/>
  <c r="F611" i="1"/>
  <c r="A612" i="1"/>
  <c r="C612" i="1" s="1"/>
  <c r="G612" i="1" l="1"/>
  <c r="F612" i="1"/>
  <c r="E612" i="1"/>
  <c r="D612" i="1"/>
  <c r="B612" i="1"/>
  <c r="A613" i="1"/>
  <c r="C613" i="1" s="1"/>
  <c r="A614" i="1" l="1"/>
  <c r="C614" i="1" s="1"/>
  <c r="G613" i="1"/>
  <c r="F613" i="1"/>
  <c r="E613" i="1"/>
  <c r="B613" i="1"/>
  <c r="D613" i="1"/>
  <c r="B614" i="1" l="1"/>
  <c r="A615" i="1"/>
  <c r="C615" i="1" s="1"/>
  <c r="G614" i="1"/>
  <c r="E614" i="1"/>
  <c r="D614" i="1"/>
  <c r="F614" i="1"/>
  <c r="E615" i="1" l="1"/>
  <c r="D615" i="1"/>
  <c r="B615" i="1"/>
  <c r="G615" i="1"/>
  <c r="F615" i="1"/>
  <c r="A616" i="1"/>
  <c r="C616" i="1" s="1"/>
  <c r="G616" i="1" l="1"/>
  <c r="F616" i="1"/>
  <c r="E616" i="1"/>
  <c r="D616" i="1"/>
  <c r="B616" i="1"/>
  <c r="A617" i="1"/>
  <c r="C617" i="1" s="1"/>
  <c r="A618" i="1" l="1"/>
  <c r="C618" i="1" s="1"/>
  <c r="G617" i="1"/>
  <c r="F617" i="1"/>
  <c r="E617" i="1"/>
  <c r="B617" i="1"/>
  <c r="D617" i="1"/>
  <c r="B618" i="1" l="1"/>
  <c r="A619" i="1"/>
  <c r="C619" i="1" s="1"/>
  <c r="G618" i="1"/>
  <c r="E618" i="1"/>
  <c r="D618" i="1"/>
  <c r="F618" i="1"/>
  <c r="E619" i="1" l="1"/>
  <c r="D619" i="1"/>
  <c r="B619" i="1"/>
  <c r="G619" i="1"/>
  <c r="F619" i="1"/>
  <c r="A620" i="1"/>
  <c r="C620" i="1" s="1"/>
  <c r="G620" i="1" l="1"/>
  <c r="F620" i="1"/>
  <c r="E620" i="1"/>
  <c r="D620" i="1"/>
  <c r="B620" i="1"/>
  <c r="A621" i="1"/>
  <c r="C621" i="1" s="1"/>
  <c r="A622" i="1" l="1"/>
  <c r="C622" i="1" s="1"/>
  <c r="G621" i="1"/>
  <c r="F621" i="1"/>
  <c r="E621" i="1"/>
  <c r="B621" i="1"/>
  <c r="D621" i="1"/>
  <c r="B622" i="1" l="1"/>
  <c r="A623" i="1"/>
  <c r="C623" i="1" s="1"/>
  <c r="G622" i="1"/>
  <c r="E622" i="1"/>
  <c r="D622" i="1"/>
  <c r="F622" i="1"/>
  <c r="E623" i="1" l="1"/>
  <c r="D623" i="1"/>
  <c r="B623" i="1"/>
  <c r="G623" i="1"/>
  <c r="F623" i="1"/>
  <c r="A624" i="1"/>
  <c r="C624" i="1" s="1"/>
  <c r="G624" i="1" l="1"/>
  <c r="F624" i="1"/>
  <c r="E624" i="1"/>
  <c r="D624" i="1"/>
  <c r="B624" i="1"/>
  <c r="A625" i="1"/>
  <c r="C625" i="1" s="1"/>
  <c r="A626" i="1" l="1"/>
  <c r="C626" i="1" s="1"/>
  <c r="G625" i="1"/>
  <c r="F625" i="1"/>
  <c r="E625" i="1"/>
  <c r="B625" i="1"/>
  <c r="D625" i="1"/>
  <c r="B626" i="1" l="1"/>
  <c r="A627" i="1"/>
  <c r="C627" i="1" s="1"/>
  <c r="G626" i="1"/>
  <c r="E626" i="1"/>
  <c r="D626" i="1"/>
  <c r="F626" i="1"/>
  <c r="E627" i="1" l="1"/>
  <c r="D627" i="1"/>
  <c r="B627" i="1"/>
  <c r="G627" i="1"/>
  <c r="F627" i="1"/>
  <c r="A628" i="1"/>
  <c r="C628" i="1" s="1"/>
  <c r="G628" i="1" l="1"/>
  <c r="F628" i="1"/>
  <c r="E628" i="1"/>
  <c r="D628" i="1"/>
  <c r="B628" i="1"/>
  <c r="A629" i="1"/>
  <c r="C629" i="1" s="1"/>
  <c r="A630" i="1" l="1"/>
  <c r="C630" i="1" s="1"/>
  <c r="G629" i="1"/>
  <c r="F629" i="1"/>
  <c r="E629" i="1"/>
  <c r="B629" i="1"/>
  <c r="D629" i="1"/>
  <c r="B630" i="1" l="1"/>
  <c r="A631" i="1"/>
  <c r="C631" i="1" s="1"/>
  <c r="G630" i="1"/>
  <c r="E630" i="1"/>
  <c r="D630" i="1"/>
  <c r="F630" i="1"/>
  <c r="E631" i="1" l="1"/>
  <c r="D631" i="1"/>
  <c r="B631" i="1"/>
  <c r="G631" i="1"/>
  <c r="F631" i="1"/>
  <c r="A632" i="1"/>
  <c r="C632" i="1" s="1"/>
  <c r="G632" i="1" l="1"/>
  <c r="F632" i="1"/>
  <c r="E632" i="1"/>
  <c r="D632" i="1"/>
  <c r="B632" i="1"/>
  <c r="A633" i="1"/>
  <c r="C633" i="1" s="1"/>
  <c r="A634" i="1" l="1"/>
  <c r="C634" i="1" s="1"/>
  <c r="G633" i="1"/>
  <c r="F633" i="1"/>
  <c r="E633" i="1"/>
  <c r="B633" i="1"/>
  <c r="D633" i="1"/>
  <c r="B634" i="1" l="1"/>
  <c r="A635" i="1"/>
  <c r="C635" i="1" s="1"/>
  <c r="G634" i="1"/>
  <c r="E634" i="1"/>
  <c r="D634" i="1"/>
  <c r="F634" i="1"/>
  <c r="E635" i="1" l="1"/>
  <c r="D635" i="1"/>
  <c r="B635" i="1"/>
  <c r="G635" i="1"/>
  <c r="F635" i="1"/>
  <c r="A636" i="1"/>
  <c r="C636" i="1" s="1"/>
  <c r="G636" i="1" l="1"/>
  <c r="F636" i="1"/>
  <c r="E636" i="1"/>
  <c r="D636" i="1"/>
  <c r="B636" i="1"/>
  <c r="A637" i="1"/>
  <c r="C637" i="1" s="1"/>
  <c r="A638" i="1" l="1"/>
  <c r="C638" i="1" s="1"/>
  <c r="G637" i="1"/>
  <c r="F637" i="1"/>
  <c r="E637" i="1"/>
  <c r="B637" i="1"/>
  <c r="D637" i="1"/>
  <c r="B638" i="1" l="1"/>
  <c r="A639" i="1"/>
  <c r="C639" i="1" s="1"/>
  <c r="G638" i="1"/>
  <c r="E638" i="1"/>
  <c r="D638" i="1"/>
  <c r="F638" i="1"/>
  <c r="E639" i="1" l="1"/>
  <c r="D639" i="1"/>
  <c r="B639" i="1"/>
  <c r="G639" i="1"/>
  <c r="F639" i="1"/>
  <c r="A640" i="1"/>
  <c r="C640" i="1" s="1"/>
  <c r="A641" i="1" l="1"/>
  <c r="C641" i="1" s="1"/>
  <c r="G640" i="1"/>
  <c r="F640" i="1"/>
  <c r="E640" i="1"/>
  <c r="D640" i="1"/>
  <c r="B640" i="1"/>
  <c r="A642" i="1" l="1"/>
  <c r="C642" i="1" s="1"/>
  <c r="G641" i="1"/>
  <c r="F641" i="1"/>
  <c r="D641" i="1"/>
  <c r="B641" i="1"/>
  <c r="E641" i="1"/>
  <c r="D642" i="1" l="1"/>
  <c r="E642" i="1"/>
  <c r="B642" i="1"/>
  <c r="G642" i="1"/>
  <c r="F642" i="1"/>
  <c r="A643" i="1"/>
  <c r="C643" i="1" s="1"/>
  <c r="F643" i="1" l="1"/>
  <c r="A644" i="1"/>
  <c r="C644" i="1" s="1"/>
  <c r="G643" i="1"/>
  <c r="E643" i="1"/>
  <c r="D643" i="1"/>
  <c r="B643" i="1"/>
  <c r="A645" i="1" l="1"/>
  <c r="C645" i="1" s="1"/>
  <c r="G644" i="1"/>
  <c r="F644" i="1"/>
  <c r="D644" i="1"/>
  <c r="B644" i="1"/>
  <c r="E644" i="1"/>
  <c r="E645" i="1" l="1"/>
  <c r="D645" i="1"/>
  <c r="B645" i="1"/>
  <c r="G645" i="1"/>
  <c r="F645" i="1"/>
  <c r="A646" i="1"/>
  <c r="C646" i="1" s="1"/>
  <c r="D646" i="1" l="1"/>
  <c r="A647" i="1"/>
  <c r="C647" i="1" s="1"/>
  <c r="G646" i="1"/>
  <c r="F646" i="1"/>
  <c r="E646" i="1"/>
  <c r="B646" i="1"/>
  <c r="F647" i="1" l="1"/>
  <c r="A648" i="1"/>
  <c r="C648" i="1" s="1"/>
  <c r="G647" i="1"/>
  <c r="D647" i="1"/>
  <c r="B647" i="1"/>
  <c r="E647" i="1"/>
  <c r="A649" i="1" l="1"/>
  <c r="C649" i="1" s="1"/>
  <c r="E648" i="1"/>
  <c r="D648" i="1"/>
  <c r="B648" i="1"/>
  <c r="G648" i="1"/>
  <c r="F648" i="1"/>
  <c r="A650" i="1" l="1"/>
  <c r="C650" i="1" s="1"/>
  <c r="G649" i="1"/>
  <c r="F649" i="1"/>
  <c r="E649" i="1"/>
  <c r="D649" i="1"/>
  <c r="B649" i="1"/>
  <c r="D650" i="1" l="1"/>
  <c r="A651" i="1"/>
  <c r="C651" i="1" s="1"/>
  <c r="G650" i="1"/>
  <c r="E650" i="1"/>
  <c r="B650" i="1"/>
  <c r="F650" i="1"/>
  <c r="F651" i="1" l="1"/>
  <c r="E651" i="1"/>
  <c r="D651" i="1"/>
  <c r="B651" i="1"/>
  <c r="A652" i="1"/>
  <c r="C652" i="1" s="1"/>
  <c r="G651" i="1"/>
  <c r="A653" i="1" l="1"/>
  <c r="C653" i="1" s="1"/>
  <c r="G652" i="1"/>
  <c r="F652" i="1"/>
  <c r="E652" i="1"/>
  <c r="D652" i="1"/>
  <c r="B652" i="1"/>
  <c r="B653" i="1" l="1"/>
  <c r="A654" i="1"/>
  <c r="C654" i="1" s="1"/>
  <c r="G653" i="1"/>
  <c r="E653" i="1"/>
  <c r="D653" i="1"/>
  <c r="F653" i="1"/>
  <c r="D654" i="1" l="1"/>
  <c r="F654" i="1"/>
  <c r="E654" i="1"/>
  <c r="B654" i="1"/>
  <c r="A655" i="1"/>
  <c r="C655" i="1" s="1"/>
  <c r="G654" i="1"/>
  <c r="F655" i="1" l="1"/>
  <c r="A656" i="1"/>
  <c r="C656" i="1" s="1"/>
  <c r="G655" i="1"/>
  <c r="E655" i="1"/>
  <c r="D655" i="1"/>
  <c r="B655" i="1"/>
  <c r="A657" i="1" l="1"/>
  <c r="C657" i="1" s="1"/>
  <c r="B656" i="1"/>
  <c r="G656" i="1"/>
  <c r="E656" i="1"/>
  <c r="D656" i="1"/>
  <c r="F656" i="1"/>
  <c r="F657" i="1" l="1"/>
  <c r="E657" i="1"/>
  <c r="D657" i="1"/>
  <c r="B657" i="1"/>
  <c r="A658" i="1"/>
  <c r="C658" i="1" s="1"/>
  <c r="G657" i="1"/>
  <c r="D658" i="1" l="1"/>
  <c r="A659" i="1"/>
  <c r="C659" i="1" s="1"/>
  <c r="G658" i="1"/>
  <c r="F658" i="1"/>
  <c r="E658" i="1"/>
  <c r="B658" i="1"/>
  <c r="F659" i="1" l="1"/>
  <c r="B659" i="1"/>
  <c r="A660" i="1"/>
  <c r="C660" i="1" s="1"/>
  <c r="E659" i="1"/>
  <c r="D659" i="1"/>
  <c r="G659" i="1"/>
  <c r="A661" i="1" l="1"/>
  <c r="C661" i="1" s="1"/>
  <c r="F660" i="1"/>
  <c r="E660" i="1"/>
  <c r="D660" i="1"/>
  <c r="B660" i="1"/>
  <c r="G660" i="1"/>
  <c r="A662" i="1" l="1"/>
  <c r="C662" i="1" s="1"/>
  <c r="G661" i="1"/>
  <c r="F661" i="1"/>
  <c r="E661" i="1"/>
  <c r="B661" i="1"/>
  <c r="D661" i="1"/>
  <c r="D662" i="1" l="1"/>
  <c r="B662" i="1"/>
  <c r="A663" i="1"/>
  <c r="C663" i="1" s="1"/>
  <c r="F662" i="1"/>
  <c r="E662" i="1"/>
  <c r="G662" i="1"/>
  <c r="F663" i="1" l="1"/>
  <c r="G663" i="1"/>
  <c r="E663" i="1"/>
  <c r="D663" i="1"/>
  <c r="B663" i="1"/>
  <c r="A664" i="1"/>
  <c r="C664" i="1" s="1"/>
  <c r="A665" i="1" l="1"/>
  <c r="C665" i="1" s="1"/>
  <c r="G664" i="1"/>
  <c r="F664" i="1"/>
  <c r="E664" i="1"/>
  <c r="B664" i="1"/>
  <c r="D664" i="1"/>
  <c r="D665" i="1" l="1"/>
  <c r="B665" i="1"/>
  <c r="A666" i="1"/>
  <c r="C666" i="1" s="1"/>
  <c r="F665" i="1"/>
  <c r="E665" i="1"/>
  <c r="G665" i="1"/>
  <c r="D666" i="1" l="1"/>
  <c r="G666" i="1"/>
  <c r="F666" i="1"/>
  <c r="E666" i="1"/>
  <c r="B666" i="1"/>
  <c r="A667" i="1"/>
  <c r="C667" i="1" s="1"/>
  <c r="F667" i="1" l="1"/>
  <c r="A668" i="1"/>
  <c r="C668" i="1" s="1"/>
  <c r="G667" i="1"/>
  <c r="E667" i="1"/>
  <c r="B667" i="1"/>
  <c r="D667" i="1"/>
  <c r="A669" i="1" l="1"/>
  <c r="C669" i="1" s="1"/>
  <c r="D668" i="1"/>
  <c r="B668" i="1"/>
  <c r="F668" i="1"/>
  <c r="E668" i="1"/>
  <c r="G668" i="1"/>
  <c r="G669" i="1" l="1"/>
  <c r="F669" i="1"/>
  <c r="E669" i="1"/>
  <c r="D669" i="1"/>
  <c r="B669" i="1"/>
  <c r="A670" i="1"/>
  <c r="C670" i="1" s="1"/>
  <c r="D670" i="1" l="1"/>
  <c r="A671" i="1"/>
  <c r="C671" i="1" s="1"/>
  <c r="G670" i="1"/>
  <c r="F670" i="1"/>
  <c r="B670" i="1"/>
  <c r="E670" i="1"/>
  <c r="F671" i="1" l="1"/>
  <c r="D671" i="1"/>
  <c r="B671" i="1"/>
  <c r="G671" i="1"/>
  <c r="E671" i="1"/>
  <c r="A672" i="1"/>
  <c r="C672" i="1" s="1"/>
  <c r="A673" i="1" l="1"/>
  <c r="C673" i="1" s="1"/>
  <c r="G672" i="1"/>
  <c r="F672" i="1"/>
  <c r="E672" i="1"/>
  <c r="D672" i="1"/>
  <c r="B672" i="1"/>
  <c r="A674" i="1" l="1"/>
  <c r="C674" i="1" s="1"/>
  <c r="G673" i="1"/>
  <c r="F673" i="1"/>
  <c r="D673" i="1"/>
  <c r="B673" i="1"/>
  <c r="E673" i="1"/>
  <c r="D674" i="1" l="1"/>
  <c r="A675" i="1"/>
  <c r="C675" i="1" s="1"/>
  <c r="E674" i="1"/>
  <c r="B674" i="1"/>
  <c r="G674" i="1"/>
  <c r="F674" i="1"/>
  <c r="F675" i="1" l="1"/>
  <c r="A676" i="1"/>
  <c r="C676" i="1" s="1"/>
  <c r="G675" i="1"/>
  <c r="E675" i="1"/>
  <c r="D675" i="1"/>
  <c r="B675" i="1"/>
  <c r="A677" i="1" l="1"/>
  <c r="C677" i="1" s="1"/>
  <c r="D676" i="1"/>
  <c r="B676" i="1"/>
  <c r="F676" i="1"/>
  <c r="E676" i="1"/>
  <c r="G676" i="1"/>
  <c r="F677" i="1" l="1"/>
  <c r="A678" i="1"/>
  <c r="C678" i="1" s="1"/>
  <c r="G677" i="1"/>
  <c r="E677" i="1"/>
  <c r="D677" i="1"/>
  <c r="B677" i="1"/>
  <c r="D678" i="1" l="1"/>
  <c r="B678" i="1"/>
  <c r="A679" i="1"/>
  <c r="C679" i="1" s="1"/>
  <c r="F678" i="1"/>
  <c r="E678" i="1"/>
  <c r="G678" i="1"/>
  <c r="F679" i="1" l="1"/>
  <c r="E679" i="1"/>
  <c r="A680" i="1"/>
  <c r="C680" i="1" s="1"/>
  <c r="G679" i="1"/>
  <c r="D679" i="1"/>
  <c r="B679" i="1"/>
  <c r="A681" i="1" l="1"/>
  <c r="C681" i="1" s="1"/>
  <c r="G680" i="1"/>
  <c r="D680" i="1"/>
  <c r="B680" i="1"/>
  <c r="F680" i="1"/>
  <c r="E680" i="1"/>
  <c r="F681" i="1" l="1"/>
  <c r="A682" i="1"/>
  <c r="C682" i="1" s="1"/>
  <c r="G681" i="1"/>
  <c r="E681" i="1"/>
  <c r="D681" i="1"/>
  <c r="B681" i="1"/>
  <c r="D682" i="1" l="1"/>
  <c r="B682" i="1"/>
  <c r="A683" i="1"/>
  <c r="C683" i="1" s="1"/>
  <c r="E682" i="1"/>
  <c r="G682" i="1"/>
  <c r="F682" i="1"/>
  <c r="F683" i="1" l="1"/>
  <c r="E683" i="1"/>
  <c r="A684" i="1"/>
  <c r="C684" i="1" s="1"/>
  <c r="G683" i="1"/>
  <c r="D683" i="1"/>
  <c r="B683" i="1"/>
  <c r="A685" i="1" l="1"/>
  <c r="C685" i="1" s="1"/>
  <c r="G684" i="1"/>
  <c r="E684" i="1"/>
  <c r="D684" i="1"/>
  <c r="F684" i="1"/>
  <c r="B684" i="1"/>
  <c r="G685" i="1" l="1"/>
  <c r="F685" i="1"/>
  <c r="A686" i="1"/>
  <c r="C686" i="1" s="1"/>
  <c r="D685" i="1"/>
  <c r="B685" i="1"/>
  <c r="E685" i="1"/>
  <c r="D686" i="1" l="1"/>
  <c r="B686" i="1"/>
  <c r="A687" i="1"/>
  <c r="C687" i="1" s="1"/>
  <c r="G686" i="1"/>
  <c r="F686" i="1"/>
  <c r="E686" i="1"/>
  <c r="F687" i="1" l="1"/>
  <c r="E687" i="1"/>
  <c r="B687" i="1"/>
  <c r="D687" i="1"/>
  <c r="A688" i="1"/>
  <c r="C688" i="1" s="1"/>
  <c r="G687" i="1"/>
  <c r="A689" i="1" l="1"/>
  <c r="C689" i="1" s="1"/>
  <c r="G688" i="1"/>
  <c r="E688" i="1"/>
  <c r="D688" i="1"/>
  <c r="F688" i="1"/>
  <c r="B688" i="1"/>
  <c r="G689" i="1" l="1"/>
  <c r="F689" i="1"/>
  <c r="A690" i="1"/>
  <c r="C690" i="1" s="1"/>
  <c r="E689" i="1"/>
  <c r="D689" i="1"/>
  <c r="B689" i="1"/>
  <c r="D690" i="1" l="1"/>
  <c r="B690" i="1"/>
  <c r="A691" i="1"/>
  <c r="C691" i="1" s="1"/>
  <c r="F690" i="1"/>
  <c r="E690" i="1"/>
  <c r="G690" i="1"/>
  <c r="F691" i="1" l="1"/>
  <c r="E691" i="1"/>
  <c r="B691" i="1"/>
  <c r="A692" i="1"/>
  <c r="C692" i="1" s="1"/>
  <c r="G691" i="1"/>
  <c r="D691" i="1"/>
  <c r="A693" i="1" l="1"/>
  <c r="C693" i="1" s="1"/>
  <c r="G692" i="1"/>
  <c r="E692" i="1"/>
  <c r="D692" i="1"/>
  <c r="F692" i="1"/>
  <c r="B692" i="1"/>
  <c r="G693" i="1" l="1"/>
  <c r="F693" i="1"/>
  <c r="A694" i="1"/>
  <c r="C694" i="1" s="1"/>
  <c r="D693" i="1"/>
  <c r="B693" i="1"/>
  <c r="E693" i="1"/>
  <c r="D694" i="1" l="1"/>
  <c r="B694" i="1"/>
  <c r="A695" i="1"/>
  <c r="C695" i="1" s="1"/>
  <c r="G694" i="1"/>
  <c r="F694" i="1"/>
  <c r="E694" i="1"/>
  <c r="F695" i="1" l="1"/>
  <c r="E695" i="1"/>
  <c r="B695" i="1"/>
  <c r="D695" i="1"/>
  <c r="A696" i="1"/>
  <c r="C696" i="1" s="1"/>
  <c r="G695" i="1"/>
  <c r="A697" i="1" l="1"/>
  <c r="C697" i="1" s="1"/>
  <c r="G696" i="1"/>
  <c r="E696" i="1"/>
  <c r="D696" i="1"/>
  <c r="F696" i="1"/>
  <c r="B696" i="1"/>
  <c r="G697" i="1" l="1"/>
  <c r="F697" i="1"/>
  <c r="A698" i="1"/>
  <c r="C698" i="1" s="1"/>
  <c r="E697" i="1"/>
  <c r="D697" i="1"/>
  <c r="B697" i="1"/>
  <c r="D698" i="1" l="1"/>
  <c r="B698" i="1"/>
  <c r="A699" i="1"/>
  <c r="C699" i="1" s="1"/>
  <c r="F698" i="1"/>
  <c r="E698" i="1"/>
  <c r="G698" i="1"/>
  <c r="F699" i="1" l="1"/>
  <c r="E699" i="1"/>
  <c r="B699" i="1"/>
  <c r="A700" i="1"/>
  <c r="C700" i="1" s="1"/>
  <c r="G699" i="1"/>
  <c r="D699" i="1"/>
  <c r="A701" i="1" l="1"/>
  <c r="C701" i="1" s="1"/>
  <c r="G700" i="1"/>
  <c r="E700" i="1"/>
  <c r="D700" i="1"/>
  <c r="F700" i="1"/>
  <c r="B700" i="1"/>
  <c r="G701" i="1" l="1"/>
  <c r="F701" i="1"/>
  <c r="A702" i="1"/>
  <c r="C702" i="1" s="1"/>
  <c r="D701" i="1"/>
  <c r="B701" i="1"/>
  <c r="E701" i="1"/>
  <c r="D702" i="1" l="1"/>
  <c r="B702" i="1"/>
  <c r="A703" i="1"/>
  <c r="C703" i="1" s="1"/>
  <c r="G702" i="1"/>
  <c r="F702" i="1"/>
  <c r="E702" i="1"/>
  <c r="F703" i="1" l="1"/>
  <c r="E703" i="1"/>
  <c r="B703" i="1"/>
  <c r="D703" i="1"/>
  <c r="A704" i="1"/>
  <c r="C704" i="1" s="1"/>
  <c r="G703" i="1"/>
  <c r="A705" i="1" l="1"/>
  <c r="C705" i="1" s="1"/>
  <c r="G704" i="1"/>
  <c r="E704" i="1"/>
  <c r="D704" i="1"/>
  <c r="F704" i="1"/>
  <c r="B704" i="1"/>
  <c r="G705" i="1" l="1"/>
  <c r="F705" i="1"/>
  <c r="A706" i="1"/>
  <c r="C706" i="1" s="1"/>
  <c r="E705" i="1"/>
  <c r="D705" i="1"/>
  <c r="B705" i="1"/>
  <c r="D706" i="1" l="1"/>
  <c r="B706" i="1"/>
  <c r="A707" i="1"/>
  <c r="C707" i="1" s="1"/>
  <c r="F706" i="1"/>
  <c r="G706" i="1"/>
  <c r="E706" i="1"/>
  <c r="F707" i="1" l="1"/>
  <c r="E707" i="1"/>
  <c r="B707" i="1"/>
  <c r="A708" i="1"/>
  <c r="C708" i="1" s="1"/>
  <c r="G707" i="1"/>
  <c r="D707" i="1"/>
  <c r="A709" i="1" l="1"/>
  <c r="C709" i="1" s="1"/>
  <c r="G708" i="1"/>
  <c r="E708" i="1"/>
  <c r="D708" i="1"/>
  <c r="F708" i="1"/>
  <c r="B708" i="1"/>
  <c r="G709" i="1" l="1"/>
  <c r="F709" i="1"/>
  <c r="D709" i="1"/>
  <c r="E709" i="1"/>
  <c r="B709" i="1"/>
  <c r="A710" i="1"/>
  <c r="C710" i="1" s="1"/>
  <c r="D710" i="1" l="1"/>
  <c r="B710" i="1"/>
  <c r="A711" i="1"/>
  <c r="C711" i="1" s="1"/>
  <c r="F710" i="1"/>
  <c r="E710" i="1"/>
  <c r="G710" i="1"/>
  <c r="F711" i="1" l="1"/>
  <c r="E711" i="1"/>
  <c r="B711" i="1"/>
  <c r="A712" i="1"/>
  <c r="C712" i="1" s="1"/>
  <c r="G711" i="1"/>
  <c r="D711" i="1"/>
  <c r="A713" i="1" l="1"/>
  <c r="C713" i="1" s="1"/>
  <c r="G712" i="1"/>
  <c r="E712" i="1"/>
  <c r="D712" i="1"/>
  <c r="F712" i="1"/>
  <c r="B712" i="1"/>
  <c r="G713" i="1" l="1"/>
  <c r="F713" i="1"/>
  <c r="D713" i="1"/>
  <c r="B713" i="1"/>
  <c r="A714" i="1"/>
  <c r="C714" i="1" s="1"/>
  <c r="E713" i="1"/>
  <c r="D714" i="1" l="1"/>
  <c r="B714" i="1"/>
  <c r="A715" i="1"/>
  <c r="C715" i="1" s="1"/>
  <c r="F714" i="1"/>
  <c r="E714" i="1"/>
  <c r="G714" i="1"/>
  <c r="F715" i="1" l="1"/>
  <c r="E715" i="1"/>
  <c r="B715" i="1"/>
  <c r="A716" i="1"/>
  <c r="C716" i="1" s="1"/>
  <c r="G715" i="1"/>
  <c r="D715" i="1"/>
  <c r="A717" i="1" l="1"/>
  <c r="C717" i="1" s="1"/>
  <c r="G716" i="1"/>
  <c r="F716" i="1"/>
  <c r="E716" i="1"/>
  <c r="D716" i="1"/>
  <c r="B716" i="1"/>
  <c r="A718" i="1" l="1"/>
  <c r="C718" i="1" s="1"/>
  <c r="G717" i="1"/>
  <c r="F717" i="1"/>
  <c r="D717" i="1"/>
  <c r="B717" i="1"/>
  <c r="E717" i="1"/>
  <c r="D718" i="1" l="1"/>
  <c r="B718" i="1"/>
  <c r="A719" i="1"/>
  <c r="C719" i="1" s="1"/>
  <c r="F718" i="1"/>
  <c r="E718" i="1"/>
  <c r="G718" i="1"/>
  <c r="F719" i="1" l="1"/>
  <c r="E719" i="1"/>
  <c r="D719" i="1"/>
  <c r="B719" i="1"/>
  <c r="A720" i="1"/>
  <c r="C720" i="1" s="1"/>
  <c r="G719" i="1"/>
  <c r="A721" i="1" l="1"/>
  <c r="C721" i="1" s="1"/>
  <c r="G720" i="1"/>
  <c r="F720" i="1"/>
  <c r="E720" i="1"/>
  <c r="D720" i="1"/>
  <c r="B720" i="1"/>
  <c r="A722" i="1" l="1"/>
  <c r="C722" i="1" s="1"/>
  <c r="G721" i="1"/>
  <c r="F721" i="1"/>
  <c r="D721" i="1"/>
  <c r="B721" i="1"/>
  <c r="E721" i="1"/>
  <c r="D722" i="1" l="1"/>
  <c r="B722" i="1"/>
  <c r="A723" i="1"/>
  <c r="C723" i="1" s="1"/>
  <c r="F722" i="1"/>
  <c r="E722" i="1"/>
  <c r="G722" i="1"/>
  <c r="F723" i="1" l="1"/>
  <c r="E723" i="1"/>
  <c r="D723" i="1"/>
  <c r="B723" i="1"/>
  <c r="A724" i="1"/>
  <c r="C724" i="1" s="1"/>
  <c r="G723" i="1"/>
  <c r="A725" i="1" l="1"/>
  <c r="C725" i="1" s="1"/>
  <c r="G724" i="1"/>
  <c r="F724" i="1"/>
  <c r="E724" i="1"/>
  <c r="D724" i="1"/>
  <c r="B724" i="1"/>
  <c r="A726" i="1" l="1"/>
  <c r="C726" i="1" s="1"/>
  <c r="G725" i="1"/>
  <c r="F725" i="1"/>
  <c r="D725" i="1"/>
  <c r="B725" i="1"/>
  <c r="E725" i="1"/>
  <c r="D726" i="1" l="1"/>
  <c r="B726" i="1"/>
  <c r="A727" i="1"/>
  <c r="C727" i="1" s="1"/>
  <c r="F726" i="1"/>
  <c r="E726" i="1"/>
  <c r="G726" i="1"/>
  <c r="F727" i="1" l="1"/>
  <c r="E727" i="1"/>
  <c r="D727" i="1"/>
  <c r="B727" i="1"/>
  <c r="A728" i="1"/>
  <c r="C728" i="1" s="1"/>
  <c r="G727" i="1"/>
  <c r="A729" i="1" l="1"/>
  <c r="C729" i="1" s="1"/>
  <c r="G728" i="1"/>
  <c r="F728" i="1"/>
  <c r="E728" i="1"/>
  <c r="D728" i="1"/>
  <c r="B728" i="1"/>
  <c r="A730" i="1" l="1"/>
  <c r="C730" i="1" s="1"/>
  <c r="G729" i="1"/>
  <c r="F729" i="1"/>
  <c r="D729" i="1"/>
  <c r="B729" i="1"/>
  <c r="E729" i="1"/>
  <c r="D730" i="1" l="1"/>
  <c r="B730" i="1"/>
  <c r="A731" i="1"/>
  <c r="C731" i="1" s="1"/>
  <c r="F730" i="1"/>
  <c r="E730" i="1"/>
  <c r="G730" i="1"/>
  <c r="F731" i="1" l="1"/>
  <c r="E731" i="1"/>
  <c r="D731" i="1"/>
  <c r="B731" i="1"/>
  <c r="A732" i="1"/>
  <c r="C732" i="1" s="1"/>
  <c r="G731" i="1"/>
  <c r="A733" i="1" l="1"/>
  <c r="C733" i="1" s="1"/>
  <c r="G732" i="1"/>
  <c r="F732" i="1"/>
  <c r="E732" i="1"/>
  <c r="D732" i="1"/>
  <c r="B732" i="1"/>
  <c r="A734" i="1" l="1"/>
  <c r="C734" i="1" s="1"/>
  <c r="G733" i="1"/>
  <c r="F733" i="1"/>
  <c r="D733" i="1"/>
  <c r="B733" i="1"/>
  <c r="E733" i="1"/>
  <c r="D734" i="1" l="1"/>
  <c r="B734" i="1"/>
  <c r="A735" i="1"/>
  <c r="C735" i="1" s="1"/>
  <c r="F734" i="1"/>
  <c r="E734" i="1"/>
  <c r="G734" i="1"/>
  <c r="F735" i="1" l="1"/>
  <c r="E735" i="1"/>
  <c r="D735" i="1"/>
  <c r="B735" i="1"/>
  <c r="A736" i="1"/>
  <c r="C736" i="1" s="1"/>
  <c r="G735" i="1"/>
  <c r="A737" i="1" l="1"/>
  <c r="C737" i="1" s="1"/>
  <c r="G736" i="1"/>
  <c r="F736" i="1"/>
  <c r="E736" i="1"/>
  <c r="D736" i="1"/>
  <c r="B736" i="1"/>
  <c r="A738" i="1" l="1"/>
  <c r="C738" i="1" s="1"/>
  <c r="G737" i="1"/>
  <c r="F737" i="1"/>
  <c r="D737" i="1"/>
  <c r="B737" i="1"/>
  <c r="E737" i="1"/>
  <c r="D738" i="1" l="1"/>
  <c r="B738" i="1"/>
  <c r="A739" i="1"/>
  <c r="C739" i="1" s="1"/>
  <c r="F738" i="1"/>
  <c r="E738" i="1"/>
  <c r="G738" i="1"/>
  <c r="F739" i="1" l="1"/>
  <c r="E739" i="1"/>
  <c r="D739" i="1"/>
  <c r="B739" i="1"/>
  <c r="A740" i="1"/>
  <c r="C740" i="1" s="1"/>
  <c r="G739" i="1"/>
  <c r="A741" i="1" l="1"/>
  <c r="C741" i="1" s="1"/>
  <c r="G740" i="1"/>
  <c r="F740" i="1"/>
  <c r="E740" i="1"/>
  <c r="D740" i="1"/>
  <c r="B740" i="1"/>
  <c r="A742" i="1" l="1"/>
  <c r="C742" i="1" s="1"/>
  <c r="G741" i="1"/>
  <c r="F741" i="1"/>
  <c r="D741" i="1"/>
  <c r="B741" i="1"/>
  <c r="E741" i="1"/>
  <c r="E742" i="1" l="1"/>
  <c r="D742" i="1"/>
  <c r="B742" i="1"/>
  <c r="G742" i="1"/>
  <c r="F742" i="1"/>
  <c r="A743" i="1"/>
  <c r="C743" i="1" s="1"/>
  <c r="D743" i="1" l="1"/>
  <c r="A744" i="1"/>
  <c r="C744" i="1" s="1"/>
  <c r="G743" i="1"/>
  <c r="F743" i="1"/>
  <c r="E743" i="1"/>
  <c r="B743" i="1"/>
  <c r="F744" i="1" l="1"/>
  <c r="A745" i="1"/>
  <c r="C745" i="1" s="1"/>
  <c r="G744" i="1"/>
  <c r="D744" i="1"/>
  <c r="B744" i="1"/>
  <c r="E744" i="1"/>
  <c r="A746" i="1" l="1"/>
  <c r="C746" i="1" s="1"/>
  <c r="E745" i="1"/>
  <c r="D745" i="1"/>
  <c r="B745" i="1"/>
  <c r="G745" i="1"/>
  <c r="F745" i="1"/>
  <c r="A747" i="1" l="1"/>
  <c r="C747" i="1" s="1"/>
  <c r="G746" i="1"/>
  <c r="F746" i="1"/>
  <c r="E746" i="1"/>
  <c r="D746" i="1"/>
  <c r="B746" i="1"/>
  <c r="D747" i="1" l="1"/>
  <c r="A748" i="1"/>
  <c r="C748" i="1" s="1"/>
  <c r="G747" i="1"/>
  <c r="E747" i="1"/>
  <c r="B747" i="1"/>
  <c r="F747" i="1"/>
  <c r="F748" i="1" l="1"/>
  <c r="E748" i="1"/>
  <c r="D748" i="1"/>
  <c r="B748" i="1"/>
  <c r="A749" i="1"/>
  <c r="C749" i="1" s="1"/>
  <c r="G748" i="1"/>
  <c r="A750" i="1" l="1"/>
  <c r="C750" i="1" s="1"/>
  <c r="G749" i="1"/>
  <c r="F749" i="1"/>
  <c r="E749" i="1"/>
  <c r="D749" i="1"/>
  <c r="B749" i="1"/>
  <c r="B750" i="1" l="1"/>
  <c r="A751" i="1"/>
  <c r="C751" i="1" s="1"/>
  <c r="G750" i="1"/>
  <c r="E750" i="1"/>
  <c r="D750" i="1"/>
  <c r="F750" i="1"/>
  <c r="D751" i="1" l="1"/>
  <c r="F751" i="1"/>
  <c r="E751" i="1"/>
  <c r="B751" i="1"/>
  <c r="A752" i="1"/>
  <c r="C752" i="1" s="1"/>
  <c r="G751" i="1"/>
  <c r="F752" i="1" l="1"/>
  <c r="A753" i="1"/>
  <c r="C753" i="1" s="1"/>
  <c r="G752" i="1"/>
  <c r="E752" i="1"/>
  <c r="D752" i="1"/>
  <c r="B752" i="1"/>
  <c r="A754" i="1" l="1"/>
  <c r="C754" i="1" s="1"/>
  <c r="B753" i="1"/>
  <c r="G753" i="1"/>
  <c r="E753" i="1"/>
  <c r="D753" i="1"/>
  <c r="F753" i="1"/>
  <c r="F754" i="1" l="1"/>
  <c r="E754" i="1"/>
  <c r="D754" i="1"/>
  <c r="B754" i="1"/>
  <c r="A755" i="1"/>
  <c r="C755" i="1" s="1"/>
  <c r="G754" i="1"/>
  <c r="D755" i="1" l="1"/>
  <c r="A756" i="1"/>
  <c r="C756" i="1" s="1"/>
  <c r="G755" i="1"/>
  <c r="F755" i="1"/>
  <c r="E755" i="1"/>
  <c r="B755" i="1"/>
  <c r="F756" i="1" l="1"/>
  <c r="B756" i="1"/>
  <c r="A757" i="1"/>
  <c r="C757" i="1" s="1"/>
  <c r="E756" i="1"/>
  <c r="D756" i="1"/>
  <c r="G756" i="1"/>
  <c r="A758" i="1" l="1"/>
  <c r="C758" i="1" s="1"/>
  <c r="F757" i="1"/>
  <c r="E757" i="1"/>
  <c r="D757" i="1"/>
  <c r="B757" i="1"/>
  <c r="G757" i="1"/>
  <c r="A759" i="1" l="1"/>
  <c r="C759" i="1" s="1"/>
  <c r="G758" i="1"/>
  <c r="F758" i="1"/>
  <c r="E758" i="1"/>
  <c r="B758" i="1"/>
  <c r="D758" i="1"/>
  <c r="D759" i="1" l="1"/>
  <c r="B759" i="1"/>
  <c r="A760" i="1"/>
  <c r="C760" i="1" s="1"/>
  <c r="F759" i="1"/>
  <c r="E759" i="1"/>
  <c r="G759" i="1"/>
  <c r="F760" i="1" l="1"/>
  <c r="G760" i="1"/>
  <c r="E760" i="1"/>
  <c r="D760" i="1"/>
  <c r="B760" i="1"/>
  <c r="A761" i="1"/>
  <c r="C761" i="1" s="1"/>
  <c r="A762" i="1" l="1"/>
  <c r="C762" i="1" s="1"/>
  <c r="G761" i="1"/>
  <c r="F761" i="1"/>
  <c r="E761" i="1"/>
  <c r="B761" i="1"/>
  <c r="D761" i="1"/>
  <c r="D762" i="1" l="1"/>
  <c r="B762" i="1"/>
  <c r="A763" i="1"/>
  <c r="C763" i="1" s="1"/>
  <c r="F762" i="1"/>
  <c r="E762" i="1"/>
  <c r="G762" i="1"/>
  <c r="D763" i="1" l="1"/>
  <c r="G763" i="1"/>
  <c r="F763" i="1"/>
  <c r="E763" i="1"/>
  <c r="B763" i="1"/>
  <c r="A764" i="1"/>
  <c r="C764" i="1" s="1"/>
  <c r="F764" i="1" l="1"/>
  <c r="A765" i="1"/>
  <c r="C765" i="1" s="1"/>
  <c r="G764" i="1"/>
  <c r="E764" i="1"/>
  <c r="B764" i="1"/>
  <c r="D764" i="1"/>
  <c r="A766" i="1" l="1"/>
  <c r="C766" i="1" s="1"/>
  <c r="D765" i="1"/>
  <c r="B765" i="1"/>
  <c r="F765" i="1"/>
  <c r="E765" i="1"/>
  <c r="G765" i="1"/>
  <c r="G766" i="1" l="1"/>
  <c r="F766" i="1"/>
  <c r="E766" i="1"/>
  <c r="D766" i="1"/>
  <c r="B766" i="1"/>
  <c r="A767" i="1"/>
  <c r="C767" i="1" s="1"/>
  <c r="D767" i="1" l="1"/>
  <c r="B767" i="1"/>
  <c r="A768" i="1"/>
  <c r="C768" i="1" s="1"/>
  <c r="G767" i="1"/>
  <c r="E767" i="1"/>
  <c r="F767" i="1"/>
  <c r="F768" i="1" l="1"/>
  <c r="E768" i="1"/>
  <c r="G768" i="1"/>
  <c r="D768" i="1"/>
  <c r="B768" i="1"/>
  <c r="A769" i="1"/>
  <c r="C769" i="1" s="1"/>
  <c r="A770" i="1" l="1"/>
  <c r="C770" i="1" s="1"/>
  <c r="G769" i="1"/>
  <c r="F769" i="1"/>
  <c r="E769" i="1"/>
  <c r="B769" i="1"/>
  <c r="D769" i="1"/>
  <c r="A771" i="1" l="1"/>
  <c r="C771" i="1" s="1"/>
  <c r="F770" i="1"/>
  <c r="E770" i="1"/>
  <c r="D770" i="1"/>
  <c r="B770" i="1"/>
  <c r="G770" i="1"/>
  <c r="D771" i="1" l="1"/>
  <c r="B771" i="1"/>
  <c r="A772" i="1"/>
  <c r="C772" i="1" s="1"/>
  <c r="G771" i="1"/>
  <c r="E771" i="1"/>
  <c r="F771" i="1"/>
  <c r="F772" i="1" l="1"/>
  <c r="E772" i="1"/>
  <c r="D772" i="1"/>
  <c r="A773" i="1"/>
  <c r="C773" i="1" s="1"/>
  <c r="G772" i="1"/>
  <c r="B772" i="1"/>
  <c r="A774" i="1" l="1"/>
  <c r="C774" i="1" s="1"/>
  <c r="G773" i="1"/>
  <c r="F773" i="1"/>
  <c r="E773" i="1"/>
  <c r="D773" i="1"/>
  <c r="B773" i="1"/>
  <c r="A775" i="1" l="1"/>
  <c r="C775" i="1" s="1"/>
  <c r="G774" i="1"/>
  <c r="F774" i="1"/>
  <c r="E774" i="1"/>
  <c r="D774" i="1"/>
  <c r="B774" i="1"/>
  <c r="D775" i="1" l="1"/>
  <c r="B775" i="1"/>
  <c r="F775" i="1"/>
  <c r="E775" i="1"/>
  <c r="A776" i="1"/>
  <c r="C776" i="1" s="1"/>
  <c r="G775" i="1"/>
  <c r="F776" i="1" l="1"/>
  <c r="E776" i="1"/>
  <c r="D776" i="1"/>
  <c r="B776" i="1"/>
  <c r="A777" i="1"/>
  <c r="C777" i="1" s="1"/>
  <c r="G776" i="1"/>
  <c r="A778" i="1" l="1"/>
  <c r="C778" i="1" s="1"/>
  <c r="G777" i="1"/>
  <c r="F777" i="1"/>
  <c r="E777" i="1"/>
  <c r="D777" i="1"/>
  <c r="B777" i="1"/>
  <c r="A779" i="1" l="1"/>
  <c r="C779" i="1" s="1"/>
  <c r="G778" i="1"/>
  <c r="D778" i="1"/>
  <c r="B778" i="1"/>
  <c r="F778" i="1"/>
  <c r="E778" i="1"/>
  <c r="D779" i="1" l="1"/>
  <c r="B779" i="1"/>
  <c r="A780" i="1"/>
  <c r="C780" i="1" s="1"/>
  <c r="G779" i="1"/>
  <c r="F779" i="1"/>
  <c r="E779" i="1"/>
  <c r="F780" i="1" l="1"/>
  <c r="E780" i="1"/>
  <c r="D780" i="1"/>
  <c r="B780" i="1"/>
  <c r="A781" i="1"/>
  <c r="C781" i="1" s="1"/>
  <c r="G780" i="1"/>
  <c r="A782" i="1" l="1"/>
  <c r="C782" i="1" s="1"/>
  <c r="G781" i="1"/>
  <c r="F781" i="1"/>
  <c r="E781" i="1"/>
  <c r="D781" i="1"/>
  <c r="B781" i="1"/>
  <c r="A783" i="1" l="1"/>
  <c r="C783" i="1" s="1"/>
  <c r="G782" i="1"/>
  <c r="F782" i="1"/>
  <c r="D782" i="1"/>
  <c r="B782" i="1"/>
  <c r="E782" i="1"/>
  <c r="D783" i="1" l="1"/>
  <c r="B783" i="1"/>
  <c r="A784" i="1"/>
  <c r="C784" i="1" s="1"/>
  <c r="G783" i="1"/>
  <c r="F783" i="1"/>
  <c r="E783" i="1"/>
  <c r="F784" i="1" l="1"/>
  <c r="E784" i="1"/>
  <c r="D784" i="1"/>
  <c r="B784" i="1"/>
  <c r="A785" i="1"/>
  <c r="C785" i="1" s="1"/>
  <c r="G784" i="1"/>
  <c r="A786" i="1" l="1"/>
  <c r="C786" i="1" s="1"/>
  <c r="G785" i="1"/>
  <c r="F785" i="1"/>
  <c r="E785" i="1"/>
  <c r="D785" i="1"/>
  <c r="B785" i="1"/>
  <c r="A787" i="1" l="1"/>
  <c r="C787" i="1" s="1"/>
  <c r="G786" i="1"/>
  <c r="F786" i="1"/>
  <c r="E786" i="1"/>
  <c r="B786" i="1"/>
  <c r="D786" i="1"/>
  <c r="D787" i="1" l="1"/>
  <c r="B787" i="1"/>
  <c r="A788" i="1"/>
  <c r="C788" i="1" s="1"/>
  <c r="G787" i="1"/>
  <c r="F787" i="1"/>
  <c r="E787" i="1"/>
  <c r="F788" i="1" l="1"/>
  <c r="E788" i="1"/>
  <c r="D788" i="1"/>
  <c r="B788" i="1"/>
  <c r="G788" i="1"/>
  <c r="A789" i="1"/>
  <c r="C789" i="1" s="1"/>
  <c r="A790" i="1" l="1"/>
  <c r="C790" i="1" s="1"/>
  <c r="G789" i="1"/>
  <c r="F789" i="1"/>
  <c r="E789" i="1"/>
  <c r="D789" i="1"/>
  <c r="B789" i="1"/>
  <c r="A791" i="1" l="1"/>
  <c r="C791" i="1" s="1"/>
  <c r="G790" i="1"/>
  <c r="F790" i="1"/>
  <c r="E790" i="1"/>
  <c r="D790" i="1"/>
  <c r="B790" i="1"/>
  <c r="D791" i="1" l="1"/>
  <c r="B791" i="1"/>
  <c r="A792" i="1"/>
  <c r="C792" i="1" s="1"/>
  <c r="G791" i="1"/>
  <c r="F791" i="1"/>
  <c r="E791" i="1"/>
  <c r="F792" i="1" l="1"/>
  <c r="E792" i="1"/>
  <c r="D792" i="1"/>
  <c r="B792" i="1"/>
  <c r="A793" i="1"/>
  <c r="C793" i="1" s="1"/>
  <c r="G792" i="1"/>
  <c r="A794" i="1" l="1"/>
  <c r="C794" i="1" s="1"/>
  <c r="G793" i="1"/>
  <c r="F793" i="1"/>
  <c r="E793" i="1"/>
  <c r="D793" i="1"/>
  <c r="B793" i="1"/>
  <c r="A795" i="1" l="1"/>
  <c r="C795" i="1" s="1"/>
  <c r="G794" i="1"/>
  <c r="F794" i="1"/>
  <c r="E794" i="1"/>
  <c r="D794" i="1"/>
  <c r="B794" i="1"/>
  <c r="D795" i="1" l="1"/>
  <c r="B795" i="1"/>
  <c r="A796" i="1"/>
  <c r="C796" i="1" s="1"/>
  <c r="F795" i="1"/>
  <c r="E795" i="1"/>
  <c r="G795" i="1"/>
  <c r="F796" i="1" l="1"/>
  <c r="E796" i="1"/>
  <c r="D796" i="1"/>
  <c r="B796" i="1"/>
  <c r="G796" i="1"/>
  <c r="A797" i="1"/>
  <c r="C797" i="1" s="1"/>
  <c r="A798" i="1" l="1"/>
  <c r="C798" i="1" s="1"/>
  <c r="G797" i="1"/>
  <c r="F797" i="1"/>
  <c r="E797" i="1"/>
  <c r="D797" i="1"/>
  <c r="B797" i="1"/>
  <c r="A799" i="1" l="1"/>
  <c r="C799" i="1" s="1"/>
  <c r="G798" i="1"/>
  <c r="F798" i="1"/>
  <c r="E798" i="1"/>
  <c r="D798" i="1"/>
  <c r="B798" i="1"/>
  <c r="D799" i="1" l="1"/>
  <c r="B799" i="1"/>
  <c r="A800" i="1"/>
  <c r="C800" i="1" s="1"/>
  <c r="E799" i="1"/>
  <c r="G799" i="1"/>
  <c r="F799" i="1"/>
  <c r="F800" i="1" l="1"/>
  <c r="E800" i="1"/>
  <c r="D800" i="1"/>
  <c r="B800" i="1"/>
  <c r="A801" i="1"/>
  <c r="C801" i="1" s="1"/>
  <c r="G800" i="1"/>
  <c r="A802" i="1" l="1"/>
  <c r="C802" i="1" s="1"/>
  <c r="G801" i="1"/>
  <c r="F801" i="1"/>
  <c r="E801" i="1"/>
  <c r="D801" i="1"/>
  <c r="B801" i="1"/>
  <c r="A803" i="1" l="1"/>
  <c r="C803" i="1" s="1"/>
  <c r="G802" i="1"/>
  <c r="F802" i="1"/>
  <c r="E802" i="1"/>
  <c r="D802" i="1"/>
  <c r="B802" i="1"/>
  <c r="D803" i="1" l="1"/>
  <c r="B803" i="1"/>
  <c r="A804" i="1"/>
  <c r="C804" i="1" s="1"/>
  <c r="F803" i="1"/>
  <c r="E803" i="1"/>
  <c r="G803" i="1"/>
  <c r="F804" i="1" l="1"/>
  <c r="E804" i="1"/>
  <c r="D804" i="1"/>
  <c r="B804" i="1"/>
  <c r="A805" i="1"/>
  <c r="C805" i="1" s="1"/>
  <c r="G804" i="1"/>
  <c r="A806" i="1" l="1"/>
  <c r="C806" i="1" s="1"/>
  <c r="G805" i="1"/>
  <c r="F805" i="1"/>
  <c r="E805" i="1"/>
  <c r="D805" i="1"/>
  <c r="B805" i="1"/>
  <c r="A807" i="1" l="1"/>
  <c r="C807" i="1" s="1"/>
  <c r="G806" i="1"/>
  <c r="F806" i="1"/>
  <c r="D806" i="1"/>
  <c r="B806" i="1"/>
  <c r="E806" i="1"/>
  <c r="D807" i="1" l="1"/>
  <c r="B807" i="1"/>
  <c r="A808" i="1"/>
  <c r="C808" i="1" s="1"/>
  <c r="G807" i="1"/>
  <c r="E807" i="1"/>
  <c r="F807" i="1"/>
  <c r="F808" i="1" l="1"/>
  <c r="E808" i="1"/>
  <c r="D808" i="1"/>
  <c r="B808" i="1"/>
  <c r="A809" i="1"/>
  <c r="C809" i="1" s="1"/>
  <c r="G808" i="1"/>
  <c r="A810" i="1" l="1"/>
  <c r="C810" i="1" s="1"/>
  <c r="G809" i="1"/>
  <c r="F809" i="1"/>
  <c r="E809" i="1"/>
  <c r="D809" i="1"/>
  <c r="B809" i="1"/>
  <c r="A811" i="1" l="1"/>
  <c r="C811" i="1" s="1"/>
  <c r="G810" i="1"/>
  <c r="F810" i="1"/>
  <c r="D810" i="1"/>
  <c r="B810" i="1"/>
  <c r="E810" i="1"/>
  <c r="D811" i="1" l="1"/>
  <c r="B811" i="1"/>
  <c r="A812" i="1"/>
  <c r="C812" i="1" s="1"/>
  <c r="F811" i="1"/>
  <c r="E811" i="1"/>
  <c r="G811" i="1"/>
  <c r="F812" i="1" l="1"/>
  <c r="E812" i="1"/>
  <c r="D812" i="1"/>
  <c r="B812" i="1"/>
  <c r="A813" i="1"/>
  <c r="C813" i="1" s="1"/>
  <c r="G812" i="1"/>
  <c r="A814" i="1" l="1"/>
  <c r="C814" i="1" s="1"/>
  <c r="G813" i="1"/>
  <c r="F813" i="1"/>
  <c r="E813" i="1"/>
  <c r="D813" i="1"/>
  <c r="B813" i="1"/>
  <c r="A815" i="1" l="1"/>
  <c r="C815" i="1" s="1"/>
  <c r="G814" i="1"/>
  <c r="F814" i="1"/>
  <c r="D814" i="1"/>
  <c r="B814" i="1"/>
  <c r="E814" i="1"/>
  <c r="F815" i="1" l="1"/>
  <c r="D815" i="1"/>
  <c r="B815" i="1"/>
  <c r="G815" i="1"/>
  <c r="E815" i="1"/>
  <c r="A816" i="1"/>
  <c r="C816" i="1" s="1"/>
  <c r="A817" i="1" l="1"/>
  <c r="C817" i="1" s="1"/>
  <c r="G816" i="1"/>
  <c r="F816" i="1"/>
  <c r="E816" i="1"/>
  <c r="D816" i="1"/>
  <c r="B816" i="1"/>
  <c r="A818" i="1" l="1"/>
  <c r="C818" i="1" s="1"/>
  <c r="G817" i="1"/>
  <c r="F817" i="1"/>
  <c r="D817" i="1"/>
  <c r="B817" i="1"/>
  <c r="E817" i="1"/>
  <c r="D818" i="1" l="1"/>
  <c r="E818" i="1"/>
  <c r="B818" i="1"/>
  <c r="G818" i="1"/>
  <c r="F818" i="1"/>
  <c r="A819" i="1"/>
  <c r="C819" i="1" s="1"/>
  <c r="F819" i="1" l="1"/>
  <c r="A820" i="1"/>
  <c r="C820" i="1" s="1"/>
  <c r="G819" i="1"/>
  <c r="E819" i="1"/>
  <c r="D819" i="1"/>
  <c r="B819" i="1"/>
  <c r="A821" i="1" l="1"/>
  <c r="C821" i="1" s="1"/>
  <c r="G820" i="1"/>
  <c r="F820" i="1"/>
  <c r="D820" i="1"/>
  <c r="B820" i="1"/>
  <c r="E820" i="1"/>
  <c r="E821" i="1" l="1"/>
  <c r="D821" i="1"/>
  <c r="B821" i="1"/>
  <c r="G821" i="1"/>
  <c r="F821" i="1"/>
  <c r="A822" i="1"/>
  <c r="C822" i="1" s="1"/>
  <c r="D822" i="1" l="1"/>
  <c r="A823" i="1"/>
  <c r="C823" i="1" s="1"/>
  <c r="G822" i="1"/>
  <c r="F822" i="1"/>
  <c r="E822" i="1"/>
  <c r="B822" i="1"/>
  <c r="F823" i="1" l="1"/>
  <c r="A824" i="1"/>
  <c r="C824" i="1" s="1"/>
  <c r="G823" i="1"/>
  <c r="D823" i="1"/>
  <c r="B823" i="1"/>
  <c r="E823" i="1"/>
  <c r="A825" i="1" l="1"/>
  <c r="C825" i="1" s="1"/>
  <c r="E824" i="1"/>
  <c r="D824" i="1"/>
  <c r="B824" i="1"/>
  <c r="G824" i="1"/>
  <c r="F824" i="1"/>
  <c r="A826" i="1" l="1"/>
  <c r="C826" i="1" s="1"/>
  <c r="G825" i="1"/>
  <c r="F825" i="1"/>
  <c r="E825" i="1"/>
  <c r="D825" i="1"/>
  <c r="B825" i="1"/>
  <c r="E826" i="1" l="1"/>
  <c r="D826" i="1"/>
  <c r="A827" i="1"/>
  <c r="C827" i="1" s="1"/>
  <c r="F826" i="1"/>
  <c r="B826" i="1"/>
  <c r="G826" i="1"/>
  <c r="G827" i="1" l="1"/>
  <c r="F827" i="1"/>
  <c r="B827" i="1"/>
  <c r="A828" i="1"/>
  <c r="C828" i="1" s="1"/>
  <c r="E827" i="1"/>
  <c r="D827" i="1"/>
  <c r="A829" i="1" l="1"/>
  <c r="C829" i="1" s="1"/>
  <c r="E828" i="1"/>
  <c r="B828" i="1"/>
  <c r="F828" i="1"/>
  <c r="D828" i="1"/>
  <c r="G828" i="1"/>
  <c r="B829" i="1" l="1"/>
  <c r="G829" i="1"/>
  <c r="A830" i="1"/>
  <c r="C830" i="1" s="1"/>
  <c r="F829" i="1"/>
  <c r="E829" i="1"/>
  <c r="D829" i="1"/>
  <c r="E830" i="1" l="1"/>
  <c r="D830" i="1"/>
  <c r="B830" i="1"/>
  <c r="G830" i="1"/>
  <c r="F830" i="1"/>
  <c r="A831" i="1"/>
  <c r="C831" i="1" s="1"/>
  <c r="G831" i="1" l="1"/>
  <c r="F831" i="1"/>
  <c r="B831" i="1"/>
  <c r="A832" i="1"/>
  <c r="C832" i="1" s="1"/>
  <c r="E831" i="1"/>
  <c r="D831" i="1"/>
  <c r="A833" i="1" l="1"/>
  <c r="C833" i="1" s="1"/>
  <c r="F832" i="1"/>
  <c r="E832" i="1"/>
  <c r="D832" i="1"/>
  <c r="G832" i="1"/>
  <c r="B832" i="1"/>
  <c r="B833" i="1" l="1"/>
  <c r="A834" i="1"/>
  <c r="C834" i="1" s="1"/>
  <c r="G833" i="1"/>
  <c r="F833" i="1"/>
  <c r="E833" i="1"/>
  <c r="D833" i="1"/>
  <c r="E834" i="1" l="1"/>
  <c r="D834" i="1"/>
  <c r="A835" i="1"/>
  <c r="C835" i="1" s="1"/>
  <c r="G834" i="1"/>
  <c r="F834" i="1"/>
  <c r="B834" i="1"/>
  <c r="G835" i="1" l="1"/>
  <c r="F835" i="1"/>
  <c r="D835" i="1"/>
  <c r="B835" i="1"/>
  <c r="A836" i="1"/>
  <c r="C836" i="1" s="1"/>
  <c r="E835" i="1"/>
  <c r="A837" i="1" l="1"/>
  <c r="C837" i="1" s="1"/>
  <c r="F836" i="1"/>
  <c r="E836" i="1"/>
  <c r="D836" i="1"/>
  <c r="B836" i="1"/>
  <c r="G836" i="1"/>
  <c r="B837" i="1" l="1"/>
  <c r="A838" i="1"/>
  <c r="C838" i="1" s="1"/>
  <c r="G837" i="1"/>
  <c r="F837" i="1"/>
  <c r="D837" i="1"/>
  <c r="E837" i="1"/>
  <c r="E838" i="1" l="1"/>
  <c r="D838" i="1"/>
  <c r="A839" i="1"/>
  <c r="C839" i="1" s="1"/>
  <c r="G838" i="1"/>
  <c r="F838" i="1"/>
  <c r="B838" i="1"/>
  <c r="G839" i="1" l="1"/>
  <c r="F839" i="1"/>
  <c r="D839" i="1"/>
  <c r="B839" i="1"/>
  <c r="A840" i="1"/>
  <c r="C840" i="1" s="1"/>
  <c r="E839" i="1"/>
  <c r="A841" i="1" l="1"/>
  <c r="C841" i="1" s="1"/>
  <c r="F840" i="1"/>
  <c r="E840" i="1"/>
  <c r="D840" i="1"/>
  <c r="G840" i="1"/>
  <c r="B840" i="1"/>
  <c r="B841" i="1" l="1"/>
  <c r="A842" i="1"/>
  <c r="C842" i="1" s="1"/>
  <c r="G841" i="1"/>
  <c r="F841" i="1"/>
  <c r="E841" i="1"/>
  <c r="D841" i="1"/>
  <c r="E842" i="1" l="1"/>
  <c r="D842" i="1"/>
  <c r="A843" i="1"/>
  <c r="C843" i="1" s="1"/>
  <c r="G842" i="1"/>
  <c r="F842" i="1"/>
  <c r="B842" i="1"/>
  <c r="G843" i="1" l="1"/>
  <c r="F843" i="1"/>
  <c r="D843" i="1"/>
  <c r="B843" i="1"/>
  <c r="E843" i="1"/>
  <c r="A844" i="1"/>
  <c r="C844" i="1" s="1"/>
  <c r="A845" i="1" l="1"/>
  <c r="C845" i="1" s="1"/>
  <c r="F844" i="1"/>
  <c r="E844" i="1"/>
  <c r="D844" i="1"/>
  <c r="B844" i="1"/>
  <c r="G844" i="1"/>
  <c r="B845" i="1" l="1"/>
  <c r="A846" i="1"/>
  <c r="C846" i="1" s="1"/>
  <c r="G845" i="1"/>
  <c r="F845" i="1"/>
  <c r="E845" i="1"/>
  <c r="D845" i="1"/>
  <c r="E846" i="1" l="1"/>
  <c r="D846" i="1"/>
  <c r="A847" i="1"/>
  <c r="C847" i="1" s="1"/>
  <c r="G846" i="1"/>
  <c r="F846" i="1"/>
  <c r="B846" i="1"/>
  <c r="G847" i="1" l="1"/>
  <c r="F847" i="1"/>
  <c r="E847" i="1"/>
  <c r="D847" i="1"/>
  <c r="B847" i="1"/>
  <c r="A848" i="1"/>
  <c r="C848" i="1" s="1"/>
  <c r="A849" i="1" l="1"/>
  <c r="C849" i="1" s="1"/>
  <c r="G848" i="1"/>
  <c r="F848" i="1"/>
  <c r="E848" i="1"/>
  <c r="D848" i="1"/>
  <c r="B848" i="1"/>
  <c r="B849" i="1" l="1"/>
  <c r="A850" i="1"/>
  <c r="C850" i="1" s="1"/>
  <c r="G849" i="1"/>
  <c r="F849" i="1"/>
  <c r="E849" i="1"/>
  <c r="D849" i="1"/>
  <c r="E850" i="1" l="1"/>
  <c r="D850" i="1"/>
  <c r="B850" i="1"/>
  <c r="A851" i="1"/>
  <c r="C851" i="1" s="1"/>
  <c r="G850" i="1"/>
  <c r="F850" i="1"/>
  <c r="G851" i="1" l="1"/>
  <c r="F851" i="1"/>
  <c r="E851" i="1"/>
  <c r="D851" i="1"/>
  <c r="B851" i="1"/>
  <c r="A852" i="1"/>
  <c r="C852" i="1" s="1"/>
  <c r="A853" i="1" l="1"/>
  <c r="C853" i="1" s="1"/>
  <c r="G852" i="1"/>
  <c r="F852" i="1"/>
  <c r="E852" i="1"/>
  <c r="D852" i="1"/>
  <c r="B852" i="1"/>
  <c r="B853" i="1" l="1"/>
  <c r="A854" i="1"/>
  <c r="C854" i="1" s="1"/>
  <c r="G853" i="1"/>
  <c r="F853" i="1"/>
  <c r="E853" i="1"/>
  <c r="D853" i="1"/>
  <c r="E854" i="1" l="1"/>
  <c r="D854" i="1"/>
  <c r="B854" i="1"/>
  <c r="A855" i="1"/>
  <c r="C855" i="1" s="1"/>
  <c r="G854" i="1"/>
  <c r="F854" i="1"/>
  <c r="G855" i="1" l="1"/>
  <c r="F855" i="1"/>
  <c r="E855" i="1"/>
  <c r="D855" i="1"/>
  <c r="B855" i="1"/>
  <c r="A856" i="1"/>
  <c r="C856" i="1" s="1"/>
  <c r="A857" i="1" l="1"/>
  <c r="C857" i="1" s="1"/>
  <c r="G856" i="1"/>
  <c r="F856" i="1"/>
  <c r="E856" i="1"/>
  <c r="D856" i="1"/>
  <c r="B856" i="1"/>
  <c r="B857" i="1" l="1"/>
  <c r="A858" i="1"/>
  <c r="C858" i="1" s="1"/>
  <c r="G857" i="1"/>
  <c r="F857" i="1"/>
  <c r="E857" i="1"/>
  <c r="D857" i="1"/>
  <c r="E858" i="1" l="1"/>
  <c r="D858" i="1"/>
  <c r="B858" i="1"/>
  <c r="A859" i="1"/>
  <c r="C859" i="1" s="1"/>
  <c r="G858" i="1"/>
  <c r="F858" i="1"/>
  <c r="G859" i="1" l="1"/>
  <c r="F859" i="1"/>
  <c r="E859" i="1"/>
  <c r="D859" i="1"/>
  <c r="B859" i="1"/>
  <c r="A860" i="1"/>
  <c r="C860" i="1" s="1"/>
  <c r="A861" i="1" l="1"/>
  <c r="C861" i="1" s="1"/>
  <c r="G860" i="1"/>
  <c r="F860" i="1"/>
  <c r="E860" i="1"/>
  <c r="D860" i="1"/>
  <c r="B860" i="1"/>
  <c r="B861" i="1" l="1"/>
  <c r="A862" i="1"/>
  <c r="C862" i="1" s="1"/>
  <c r="G861" i="1"/>
  <c r="F861" i="1"/>
  <c r="E861" i="1"/>
  <c r="D861" i="1"/>
  <c r="E862" i="1" l="1"/>
  <c r="D862" i="1"/>
  <c r="B862" i="1"/>
  <c r="A863" i="1"/>
  <c r="C863" i="1" s="1"/>
  <c r="G862" i="1"/>
  <c r="F862" i="1"/>
  <c r="G863" i="1" l="1"/>
  <c r="F863" i="1"/>
  <c r="E863" i="1"/>
  <c r="D863" i="1"/>
  <c r="B863" i="1"/>
  <c r="A864" i="1"/>
  <c r="C864" i="1" s="1"/>
  <c r="A865" i="1" l="1"/>
  <c r="C865" i="1" s="1"/>
  <c r="G864" i="1"/>
  <c r="F864" i="1"/>
  <c r="E864" i="1"/>
  <c r="D864" i="1"/>
  <c r="B864" i="1"/>
  <c r="B865" i="1" l="1"/>
  <c r="A866" i="1"/>
  <c r="C866" i="1" s="1"/>
  <c r="G865" i="1"/>
  <c r="F865" i="1"/>
  <c r="E865" i="1"/>
  <c r="D865" i="1"/>
  <c r="E866" i="1" l="1"/>
  <c r="D866" i="1"/>
  <c r="B866" i="1"/>
  <c r="A867" i="1"/>
  <c r="C867" i="1" s="1"/>
  <c r="G866" i="1"/>
  <c r="F866" i="1"/>
  <c r="G867" i="1" l="1"/>
  <c r="F867" i="1"/>
  <c r="E867" i="1"/>
  <c r="D867" i="1"/>
  <c r="B867" i="1"/>
  <c r="A868" i="1"/>
  <c r="C868" i="1" s="1"/>
  <c r="A869" i="1" l="1"/>
  <c r="C869" i="1" s="1"/>
  <c r="G868" i="1"/>
  <c r="F868" i="1"/>
  <c r="E868" i="1"/>
  <c r="D868" i="1"/>
  <c r="B868" i="1"/>
  <c r="B869" i="1" l="1"/>
  <c r="A870" i="1"/>
  <c r="C870" i="1" s="1"/>
  <c r="G869" i="1"/>
  <c r="F869" i="1"/>
  <c r="E869" i="1"/>
  <c r="D869" i="1"/>
  <c r="E870" i="1" l="1"/>
  <c r="D870" i="1"/>
  <c r="B870" i="1"/>
  <c r="A871" i="1"/>
  <c r="C871" i="1" s="1"/>
  <c r="G870" i="1"/>
  <c r="F870" i="1"/>
  <c r="G871" i="1" l="1"/>
  <c r="F871" i="1"/>
  <c r="E871" i="1"/>
  <c r="D871" i="1"/>
  <c r="B871" i="1"/>
  <c r="A872" i="1"/>
  <c r="C872" i="1" s="1"/>
  <c r="A873" i="1" l="1"/>
  <c r="C873" i="1" s="1"/>
  <c r="G872" i="1"/>
  <c r="F872" i="1"/>
  <c r="E872" i="1"/>
  <c r="D872" i="1"/>
  <c r="B872" i="1"/>
  <c r="B873" i="1" l="1"/>
  <c r="A874" i="1"/>
  <c r="C874" i="1" s="1"/>
  <c r="G873" i="1"/>
  <c r="F873" i="1"/>
  <c r="E873" i="1"/>
  <c r="D873" i="1"/>
  <c r="E874" i="1" l="1"/>
  <c r="D874" i="1"/>
  <c r="B874" i="1"/>
  <c r="A875" i="1"/>
  <c r="C875" i="1" s="1"/>
  <c r="G874" i="1"/>
  <c r="F874" i="1"/>
  <c r="G875" i="1" l="1"/>
  <c r="F875" i="1"/>
  <c r="E875" i="1"/>
  <c r="D875" i="1"/>
  <c r="B875" i="1"/>
  <c r="A876" i="1"/>
  <c r="C876" i="1" s="1"/>
  <c r="A877" i="1" l="1"/>
  <c r="C877" i="1" s="1"/>
  <c r="G876" i="1"/>
  <c r="F876" i="1"/>
  <c r="E876" i="1"/>
  <c r="D876" i="1"/>
  <c r="B876" i="1"/>
  <c r="B877" i="1" l="1"/>
  <c r="A878" i="1"/>
  <c r="C878" i="1" s="1"/>
  <c r="G877" i="1"/>
  <c r="F877" i="1"/>
  <c r="E877" i="1"/>
  <c r="D877" i="1"/>
  <c r="E878" i="1" l="1"/>
  <c r="D878" i="1"/>
  <c r="B878" i="1"/>
  <c r="A879" i="1"/>
  <c r="C879" i="1" s="1"/>
  <c r="G878" i="1"/>
  <c r="F878" i="1"/>
  <c r="G879" i="1" l="1"/>
  <c r="F879" i="1"/>
  <c r="E879" i="1"/>
  <c r="D879" i="1"/>
  <c r="B879" i="1"/>
  <c r="A880" i="1"/>
  <c r="C880" i="1" s="1"/>
  <c r="A881" i="1" l="1"/>
  <c r="C881" i="1" s="1"/>
  <c r="G880" i="1"/>
  <c r="F880" i="1"/>
  <c r="E880" i="1"/>
  <c r="D880" i="1"/>
  <c r="B880" i="1"/>
  <c r="B881" i="1" l="1"/>
  <c r="A882" i="1"/>
  <c r="C882" i="1" s="1"/>
  <c r="G881" i="1"/>
  <c r="F881" i="1"/>
  <c r="E881" i="1"/>
  <c r="D881" i="1"/>
  <c r="E882" i="1" l="1"/>
  <c r="D882" i="1"/>
  <c r="B882" i="1"/>
  <c r="A883" i="1"/>
  <c r="C883" i="1" s="1"/>
  <c r="G882" i="1"/>
  <c r="F882" i="1"/>
  <c r="G883" i="1" l="1"/>
  <c r="F883" i="1"/>
  <c r="E883" i="1"/>
  <c r="D883" i="1"/>
  <c r="B883" i="1"/>
  <c r="A884" i="1"/>
  <c r="C884" i="1" s="1"/>
  <c r="A885" i="1" l="1"/>
  <c r="C885" i="1" s="1"/>
  <c r="G884" i="1"/>
  <c r="F884" i="1"/>
  <c r="E884" i="1"/>
  <c r="D884" i="1"/>
  <c r="B884" i="1"/>
  <c r="B885" i="1" l="1"/>
  <c r="A886" i="1"/>
  <c r="C886" i="1" s="1"/>
  <c r="G885" i="1"/>
  <c r="F885" i="1"/>
  <c r="E885" i="1"/>
  <c r="D885" i="1"/>
  <c r="E886" i="1" l="1"/>
  <c r="D886" i="1"/>
  <c r="B886" i="1"/>
  <c r="A887" i="1"/>
  <c r="C887" i="1" s="1"/>
  <c r="G886" i="1"/>
  <c r="F886" i="1"/>
  <c r="G887" i="1" l="1"/>
  <c r="F887" i="1"/>
  <c r="E887" i="1"/>
  <c r="D887" i="1"/>
  <c r="B887" i="1"/>
  <c r="A888" i="1"/>
  <c r="C888" i="1" s="1"/>
  <c r="A889" i="1" l="1"/>
  <c r="C889" i="1" s="1"/>
  <c r="G888" i="1"/>
  <c r="F888" i="1"/>
  <c r="E888" i="1"/>
  <c r="D888" i="1"/>
  <c r="B888" i="1"/>
  <c r="B889" i="1" l="1"/>
  <c r="A890" i="1"/>
  <c r="C890" i="1" s="1"/>
  <c r="G889" i="1"/>
  <c r="F889" i="1"/>
  <c r="E889" i="1"/>
  <c r="D889" i="1"/>
  <c r="E890" i="1" l="1"/>
  <c r="D890" i="1"/>
  <c r="B890" i="1"/>
  <c r="A891" i="1"/>
  <c r="C891" i="1" s="1"/>
  <c r="G890" i="1"/>
  <c r="F890" i="1"/>
  <c r="G891" i="1" l="1"/>
  <c r="F891" i="1"/>
  <c r="E891" i="1"/>
  <c r="D891" i="1"/>
  <c r="B891" i="1"/>
  <c r="A892" i="1"/>
  <c r="C892" i="1" s="1"/>
  <c r="A893" i="1" l="1"/>
  <c r="C893" i="1" s="1"/>
  <c r="G892" i="1"/>
  <c r="F892" i="1"/>
  <c r="E892" i="1"/>
  <c r="D892" i="1"/>
  <c r="B892" i="1"/>
  <c r="B893" i="1" l="1"/>
  <c r="A894" i="1"/>
  <c r="C894" i="1" s="1"/>
  <c r="G893" i="1"/>
  <c r="F893" i="1"/>
  <c r="E893" i="1"/>
  <c r="D893" i="1"/>
  <c r="E894" i="1" l="1"/>
  <c r="D894" i="1"/>
  <c r="B894" i="1"/>
  <c r="A895" i="1"/>
  <c r="C895" i="1" s="1"/>
  <c r="G894" i="1"/>
  <c r="F894" i="1"/>
  <c r="G895" i="1" l="1"/>
  <c r="F895" i="1"/>
  <c r="E895" i="1"/>
  <c r="D895" i="1"/>
  <c r="B895" i="1"/>
  <c r="A896" i="1"/>
  <c r="C896" i="1" s="1"/>
  <c r="A897" i="1" l="1"/>
  <c r="C897" i="1" s="1"/>
  <c r="G896" i="1"/>
  <c r="F896" i="1"/>
  <c r="E896" i="1"/>
  <c r="D896" i="1"/>
  <c r="B896" i="1"/>
  <c r="B897" i="1" l="1"/>
  <c r="A898" i="1"/>
  <c r="C898" i="1" s="1"/>
  <c r="G897" i="1"/>
  <c r="F897" i="1"/>
  <c r="E897" i="1"/>
  <c r="D897" i="1"/>
  <c r="E898" i="1" l="1"/>
  <c r="D898" i="1"/>
  <c r="B898" i="1"/>
  <c r="A899" i="1"/>
  <c r="C899" i="1" s="1"/>
  <c r="G898" i="1"/>
  <c r="F898" i="1"/>
  <c r="G899" i="1" l="1"/>
  <c r="F899" i="1"/>
  <c r="E899" i="1"/>
  <c r="D899" i="1"/>
  <c r="B899" i="1"/>
  <c r="A900" i="1"/>
  <c r="C900" i="1" s="1"/>
  <c r="A901" i="1" l="1"/>
  <c r="C901" i="1" s="1"/>
  <c r="G900" i="1"/>
  <c r="F900" i="1"/>
  <c r="E900" i="1"/>
  <c r="D900" i="1"/>
  <c r="B900" i="1"/>
  <c r="B901" i="1" l="1"/>
  <c r="A902" i="1"/>
  <c r="C902" i="1" s="1"/>
  <c r="G901" i="1"/>
  <c r="F901" i="1"/>
  <c r="E901" i="1"/>
  <c r="D901" i="1"/>
  <c r="E902" i="1" l="1"/>
  <c r="D902" i="1"/>
  <c r="B902" i="1"/>
  <c r="A903" i="1"/>
  <c r="C903" i="1" s="1"/>
  <c r="G902" i="1"/>
  <c r="F902" i="1"/>
  <c r="G903" i="1" l="1"/>
  <c r="F903" i="1"/>
  <c r="E903" i="1"/>
  <c r="D903" i="1"/>
  <c r="B903" i="1"/>
  <c r="A904" i="1"/>
  <c r="C904" i="1" s="1"/>
  <c r="A905" i="1" l="1"/>
  <c r="C905" i="1" s="1"/>
  <c r="G904" i="1"/>
  <c r="F904" i="1"/>
  <c r="E904" i="1"/>
  <c r="D904" i="1"/>
  <c r="B904" i="1"/>
  <c r="B905" i="1" l="1"/>
  <c r="A906" i="1"/>
  <c r="C906" i="1" s="1"/>
  <c r="G905" i="1"/>
  <c r="F905" i="1"/>
  <c r="E905" i="1"/>
  <c r="D905" i="1"/>
  <c r="E906" i="1" l="1"/>
  <c r="D906" i="1"/>
  <c r="B906" i="1"/>
  <c r="A907" i="1"/>
  <c r="C907" i="1" s="1"/>
  <c r="G906" i="1"/>
  <c r="F906" i="1"/>
  <c r="G907" i="1" l="1"/>
  <c r="F907" i="1"/>
  <c r="E907" i="1"/>
  <c r="D907" i="1"/>
  <c r="B907" i="1"/>
  <c r="A908" i="1"/>
  <c r="C908" i="1" s="1"/>
  <c r="A909" i="1" l="1"/>
  <c r="C909" i="1" s="1"/>
  <c r="G908" i="1"/>
  <c r="F908" i="1"/>
  <c r="E908" i="1"/>
  <c r="D908" i="1"/>
  <c r="B908" i="1"/>
  <c r="B909" i="1" l="1"/>
  <c r="A910" i="1"/>
  <c r="C910" i="1" s="1"/>
  <c r="G909" i="1"/>
  <c r="F909" i="1"/>
  <c r="E909" i="1"/>
  <c r="D909" i="1"/>
  <c r="E910" i="1" l="1"/>
  <c r="D910" i="1"/>
  <c r="B910" i="1"/>
  <c r="A911" i="1"/>
  <c r="C911" i="1" s="1"/>
  <c r="G910" i="1"/>
  <c r="F910" i="1"/>
  <c r="G911" i="1" l="1"/>
  <c r="F911" i="1"/>
  <c r="E911" i="1"/>
  <c r="D911" i="1"/>
  <c r="B911" i="1"/>
  <c r="A912" i="1"/>
  <c r="C912" i="1" s="1"/>
  <c r="A913" i="1" l="1"/>
  <c r="C913" i="1" s="1"/>
  <c r="G912" i="1"/>
  <c r="F912" i="1"/>
  <c r="E912" i="1"/>
  <c r="D912" i="1"/>
  <c r="B912" i="1"/>
  <c r="B913" i="1" l="1"/>
  <c r="A914" i="1"/>
  <c r="C914" i="1" s="1"/>
  <c r="G913" i="1"/>
  <c r="F913" i="1"/>
  <c r="E913" i="1"/>
  <c r="D913" i="1"/>
  <c r="E914" i="1" l="1"/>
  <c r="D914" i="1"/>
  <c r="B914" i="1"/>
  <c r="A915" i="1"/>
  <c r="C915" i="1" s="1"/>
  <c r="G914" i="1"/>
  <c r="F914" i="1"/>
  <c r="G915" i="1" l="1"/>
  <c r="F915" i="1"/>
  <c r="E915" i="1"/>
  <c r="D915" i="1"/>
  <c r="B915" i="1"/>
  <c r="A916" i="1"/>
  <c r="C916" i="1" s="1"/>
  <c r="A917" i="1" l="1"/>
  <c r="C917" i="1" s="1"/>
  <c r="G916" i="1"/>
  <c r="F916" i="1"/>
  <c r="E916" i="1"/>
  <c r="D916" i="1"/>
  <c r="B916" i="1"/>
  <c r="B917" i="1" l="1"/>
  <c r="A918" i="1"/>
  <c r="C918" i="1" s="1"/>
  <c r="G917" i="1"/>
  <c r="F917" i="1"/>
  <c r="E917" i="1"/>
  <c r="D917" i="1"/>
  <c r="E918" i="1" l="1"/>
  <c r="D918" i="1"/>
  <c r="B918" i="1"/>
  <c r="A919" i="1"/>
  <c r="C919" i="1" s="1"/>
  <c r="G918" i="1"/>
  <c r="F918" i="1"/>
  <c r="G919" i="1" l="1"/>
  <c r="F919" i="1"/>
  <c r="E919" i="1"/>
  <c r="D919" i="1"/>
  <c r="B919" i="1"/>
  <c r="A920" i="1"/>
  <c r="C920" i="1" s="1"/>
  <c r="A921" i="1" l="1"/>
  <c r="C921" i="1" s="1"/>
  <c r="G920" i="1"/>
  <c r="F920" i="1"/>
  <c r="E920" i="1"/>
  <c r="D920" i="1"/>
  <c r="B920" i="1"/>
  <c r="B921" i="1" l="1"/>
  <c r="A922" i="1"/>
  <c r="C922" i="1" s="1"/>
  <c r="G921" i="1"/>
  <c r="F921" i="1"/>
  <c r="E921" i="1"/>
  <c r="D921" i="1"/>
  <c r="E922" i="1" l="1"/>
  <c r="D922" i="1"/>
  <c r="B922" i="1"/>
  <c r="A923" i="1"/>
  <c r="C923" i="1" s="1"/>
  <c r="G922" i="1"/>
  <c r="F922" i="1"/>
  <c r="G923" i="1" l="1"/>
  <c r="F923" i="1"/>
  <c r="E923" i="1"/>
  <c r="D923" i="1"/>
  <c r="B923" i="1"/>
  <c r="A924" i="1"/>
  <c r="C924" i="1" s="1"/>
  <c r="A925" i="1" l="1"/>
  <c r="C925" i="1" s="1"/>
  <c r="G924" i="1"/>
  <c r="F924" i="1"/>
  <c r="E924" i="1"/>
  <c r="D924" i="1"/>
  <c r="B924" i="1"/>
  <c r="B925" i="1" l="1"/>
  <c r="A926" i="1"/>
  <c r="C926" i="1" s="1"/>
  <c r="G925" i="1"/>
  <c r="F925" i="1"/>
  <c r="E925" i="1"/>
  <c r="D925" i="1"/>
  <c r="E926" i="1" l="1"/>
  <c r="D926" i="1"/>
  <c r="B926" i="1"/>
  <c r="A927" i="1"/>
  <c r="C927" i="1" s="1"/>
  <c r="G926" i="1"/>
  <c r="F926" i="1"/>
  <c r="G927" i="1" l="1"/>
  <c r="F927" i="1"/>
  <c r="E927" i="1"/>
  <c r="D927" i="1"/>
  <c r="B927" i="1"/>
</calcChain>
</file>

<file path=xl/sharedStrings.xml><?xml version="1.0" encoding="utf-8"?>
<sst xmlns="http://schemas.openxmlformats.org/spreadsheetml/2006/main" count="21" uniqueCount="21">
  <si>
    <t>DATE</t>
  </si>
  <si>
    <t>Open</t>
  </si>
  <si>
    <t>High</t>
  </si>
  <si>
    <t>Low</t>
  </si>
  <si>
    <t>Close</t>
  </si>
  <si>
    <t>Symbol (use CAPS)</t>
  </si>
  <si>
    <t>Chart</t>
  </si>
  <si>
    <t>D</t>
  </si>
  <si>
    <t>Type All or PrimaryOnly</t>
  </si>
  <si>
    <t>All</t>
  </si>
  <si>
    <t>Continuation</t>
  </si>
  <si>
    <t>CustomSessionName eg 700to800</t>
  </si>
  <si>
    <t>Decimal=T, Tick=D</t>
  </si>
  <si>
    <t>T</t>
  </si>
  <si>
    <t>GCE</t>
  </si>
  <si>
    <t>Time</t>
  </si>
  <si>
    <t>EXP 12</t>
  </si>
  <si>
    <t>EXP 26</t>
  </si>
  <si>
    <t>MACD</t>
  </si>
  <si>
    <t>MACDA</t>
  </si>
  <si>
    <t>Histogram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</si>
</sst>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h:mm;@"/>
  </numFmts>
  <fonts count="1" x14ac:knownFonts="1">
    <font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horizontal="left"/>
    </xf>
    <xf numFmtId="2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45443</v>
        <stp/>
        <stp>StudyData</stp>
        <stp>GCE</stp>
        <stp>BAR</stp>
        <stp/>
        <stp>Time</stp>
        <stp>D</stp>
        <stp>-59</stp>
        <stp>All</stp>
        <stp/>
        <stp/>
        <stp>False</stp>
        <stp>T</stp>
        <tr r="C61" s="1"/>
        <tr r="B61" s="1"/>
      </tp>
      <tp>
        <v>45457</v>
        <stp/>
        <stp>StudyData</stp>
        <stp>GCE</stp>
        <stp>BAR</stp>
        <stp/>
        <stp>Time</stp>
        <stp>D</stp>
        <stp>-49</stp>
        <stp>All</stp>
        <stp/>
        <stp/>
        <stp>False</stp>
        <stp>T</stp>
        <tr r="B51" s="1"/>
        <tr r="C51" s="1"/>
      </tp>
      <tp>
        <v>45414</v>
        <stp/>
        <stp>StudyData</stp>
        <stp>GCE</stp>
        <stp>BAR</stp>
        <stp/>
        <stp>Time</stp>
        <stp>D</stp>
        <stp>-79</stp>
        <stp>All</stp>
        <stp/>
        <stp/>
        <stp>False</stp>
        <stp>T</stp>
        <tr r="C81" s="1"/>
        <tr r="B81" s="1"/>
      </tp>
      <tp>
        <v>45428</v>
        <stp/>
        <stp>StudyData</stp>
        <stp>GCE</stp>
        <stp>BAR</stp>
        <stp/>
        <stp>Time</stp>
        <stp>D</stp>
        <stp>-69</stp>
        <stp>All</stp>
        <stp/>
        <stp/>
        <stp>False</stp>
        <stp>T</stp>
        <tr r="B71" s="1"/>
        <tr r="C71" s="1"/>
      </tp>
      <tp>
        <v>45503</v>
        <stp/>
        <stp>StudyData</stp>
        <stp>GCE</stp>
        <stp>BAR</stp>
        <stp/>
        <stp>Time</stp>
        <stp>D</stp>
        <stp>-19</stp>
        <stp>All</stp>
        <stp/>
        <stp/>
        <stp>False</stp>
        <stp>T</stp>
        <tr r="C21" s="1"/>
        <tr r="B21" s="1"/>
      </tp>
      <tp>
        <v>45474</v>
        <stp/>
        <stp>StudyData</stp>
        <stp>GCE</stp>
        <stp>BAR</stp>
        <stp/>
        <stp>Time</stp>
        <stp>D</stp>
        <stp>-39</stp>
        <stp>All</stp>
        <stp/>
        <stp/>
        <stp>False</stp>
        <stp>T</stp>
        <tr r="C41" s="1"/>
        <tr r="B41" s="1"/>
      </tp>
      <tp>
        <v>45489</v>
        <stp/>
        <stp>StudyData</stp>
        <stp>GCE</stp>
        <stp>BAR</stp>
        <stp/>
        <stp>Time</stp>
        <stp>D</stp>
        <stp>-29</stp>
        <stp>All</stp>
        <stp/>
        <stp/>
        <stp>False</stp>
        <stp>T</stp>
        <tr r="B31" s="1"/>
        <tr r="C31" s="1"/>
      </tp>
      <tp>
        <v>45386</v>
        <stp/>
        <stp>StudyData</stp>
        <stp>GCE</stp>
        <stp>BAR</stp>
        <stp/>
        <stp>Time</stp>
        <stp>D</stp>
        <stp>-99</stp>
        <stp>All</stp>
        <stp/>
        <stp/>
        <stp>False</stp>
        <stp>T</stp>
        <tr r="B101" s="1"/>
        <tr r="C101" s="1"/>
      </tp>
      <tp>
        <v>45400</v>
        <stp/>
        <stp>StudyData</stp>
        <stp>GCE</stp>
        <stp>BAR</stp>
        <stp/>
        <stp>Time</stp>
        <stp>D</stp>
        <stp>-89</stp>
        <stp>All</stp>
        <stp/>
        <stp/>
        <stp>False</stp>
        <stp>T</stp>
        <tr r="B91" s="1"/>
        <tr r="C91" s="1"/>
      </tp>
      <tp>
        <v>45446</v>
        <stp/>
        <stp>StudyData</stp>
        <stp>GCE</stp>
        <stp>BAR</stp>
        <stp/>
        <stp>Time</stp>
        <stp>D</stp>
        <stp>-58</stp>
        <stp>All</stp>
        <stp/>
        <stp/>
        <stp>False</stp>
        <stp>T</stp>
        <tr r="B60" s="1"/>
        <tr r="C60" s="1"/>
      </tp>
      <tp>
        <v>45460</v>
        <stp/>
        <stp>StudyData</stp>
        <stp>GCE</stp>
        <stp>BAR</stp>
        <stp/>
        <stp>Time</stp>
        <stp>D</stp>
        <stp>-48</stp>
        <stp>All</stp>
        <stp/>
        <stp/>
        <stp>False</stp>
        <stp>T</stp>
        <tr r="B50" s="1"/>
        <tr r="C50" s="1"/>
      </tp>
      <tp>
        <v>45415</v>
        <stp/>
        <stp>StudyData</stp>
        <stp>GCE</stp>
        <stp>BAR</stp>
        <stp/>
        <stp>Time</stp>
        <stp>D</stp>
        <stp>-78</stp>
        <stp>All</stp>
        <stp/>
        <stp/>
        <stp>False</stp>
        <stp>T</stp>
        <tr r="B80" s="1"/>
        <tr r="C80" s="1"/>
      </tp>
      <tp>
        <v>45429</v>
        <stp/>
        <stp>StudyData</stp>
        <stp>GCE</stp>
        <stp>BAR</stp>
        <stp/>
        <stp>Time</stp>
        <stp>D</stp>
        <stp>-68</stp>
        <stp>All</stp>
        <stp/>
        <stp/>
        <stp>False</stp>
        <stp>T</stp>
        <tr r="B70" s="1"/>
        <tr r="C70" s="1"/>
      </tp>
      <tp>
        <v>45504</v>
        <stp/>
        <stp>StudyData</stp>
        <stp>GCE</stp>
        <stp>BAR</stp>
        <stp/>
        <stp>Time</stp>
        <stp>D</stp>
        <stp>-18</stp>
        <stp>All</stp>
        <stp/>
        <stp/>
        <stp>False</stp>
        <stp>T</stp>
        <tr r="C20" s="1"/>
        <tr r="B20" s="1"/>
      </tp>
      <tp>
        <v>45475</v>
        <stp/>
        <stp>StudyData</stp>
        <stp>GCE</stp>
        <stp>BAR</stp>
        <stp/>
        <stp>Time</stp>
        <stp>D</stp>
        <stp>-38</stp>
        <stp>All</stp>
        <stp/>
        <stp/>
        <stp>False</stp>
        <stp>T</stp>
        <tr r="B40" s="1"/>
        <tr r="C40" s="1"/>
      </tp>
      <tp>
        <v>45490</v>
        <stp/>
        <stp>StudyData</stp>
        <stp>GCE</stp>
        <stp>BAR</stp>
        <stp/>
        <stp>Time</stp>
        <stp>D</stp>
        <stp>-28</stp>
        <stp>All</stp>
        <stp/>
        <stp/>
        <stp>False</stp>
        <stp>T</stp>
        <tr r="B30" s="1"/>
        <tr r="C30" s="1"/>
      </tp>
      <tp>
        <v>45387</v>
        <stp/>
        <stp>StudyData</stp>
        <stp>GCE</stp>
        <stp>BAR</stp>
        <stp/>
        <stp>Time</stp>
        <stp>D</stp>
        <stp>-98</stp>
        <stp>All</stp>
        <stp/>
        <stp/>
        <stp>False</stp>
        <stp>T</stp>
        <tr r="B100" s="1"/>
        <tr r="C100" s="1"/>
      </tp>
      <tp>
        <v>45401</v>
        <stp/>
        <stp>StudyData</stp>
        <stp>GCE</stp>
        <stp>BAR</stp>
        <stp/>
        <stp>Time</stp>
        <stp>D</stp>
        <stp>-88</stp>
        <stp>All</stp>
        <stp/>
        <stp/>
        <stp>False</stp>
        <stp>T</stp>
        <tr r="B90" s="1"/>
        <tr r="C90" s="1"/>
      </tp>
      <tp t="s">
        <v/>
        <stp/>
        <stp>StudyData</stp>
        <stp>GCE</stp>
        <stp>BAR</stp>
        <stp/>
        <stp>Open</stp>
        <stp>D</stp>
        <stp>-919</stp>
        <stp>All</stp>
        <stp/>
        <stp/>
        <stp>FALSE</stp>
        <stp>T</stp>
        <tr r="D921" s="1"/>
      </tp>
      <tp t="s">
        <v/>
        <stp/>
        <stp>StudyData</stp>
        <stp>GCE</stp>
        <stp>BAR</stp>
        <stp/>
        <stp>Open</stp>
        <stp>D</stp>
        <stp>-909</stp>
        <stp>All</stp>
        <stp/>
        <stp/>
        <stp>FALSE</stp>
        <stp>T</stp>
        <tr r="D911" s="1"/>
      </tp>
      <tp t="s">
        <v/>
        <stp/>
        <stp>StudyData</stp>
        <stp>GCE</stp>
        <stp>BAR</stp>
        <stp/>
        <stp>Open</stp>
        <stp>D</stp>
        <stp>-879</stp>
        <stp>All</stp>
        <stp/>
        <stp/>
        <stp>FALSE</stp>
        <stp>T</stp>
        <tr r="D881" s="1"/>
      </tp>
      <tp t="s">
        <v/>
        <stp/>
        <stp>StudyData</stp>
        <stp>GCE</stp>
        <stp>BAR</stp>
        <stp/>
        <stp>Open</stp>
        <stp>D</stp>
        <stp>-869</stp>
        <stp>All</stp>
        <stp/>
        <stp/>
        <stp>FALSE</stp>
        <stp>T</stp>
        <tr r="D871" s="1"/>
      </tp>
      <tp t="s">
        <v/>
        <stp/>
        <stp>StudyData</stp>
        <stp>GCE</stp>
        <stp>BAR</stp>
        <stp/>
        <stp>Open</stp>
        <stp>D</stp>
        <stp>-859</stp>
        <stp>All</stp>
        <stp/>
        <stp/>
        <stp>FALSE</stp>
        <stp>T</stp>
        <tr r="D861" s="1"/>
      </tp>
      <tp t="s">
        <v/>
        <stp/>
        <stp>StudyData</stp>
        <stp>GCE</stp>
        <stp>BAR</stp>
        <stp/>
        <stp>Open</stp>
        <stp>D</stp>
        <stp>-849</stp>
        <stp>All</stp>
        <stp/>
        <stp/>
        <stp>FALSE</stp>
        <stp>T</stp>
        <tr r="D851" s="1"/>
      </tp>
      <tp t="s">
        <v/>
        <stp/>
        <stp>StudyData</stp>
        <stp>GCE</stp>
        <stp>BAR</stp>
        <stp/>
        <stp>Open</stp>
        <stp>D</stp>
        <stp>-839</stp>
        <stp>All</stp>
        <stp/>
        <stp/>
        <stp>FALSE</stp>
        <stp>T</stp>
        <tr r="D841" s="1"/>
      </tp>
      <tp t="s">
        <v/>
        <stp/>
        <stp>StudyData</stp>
        <stp>GCE</stp>
        <stp>BAR</stp>
        <stp/>
        <stp>Open</stp>
        <stp>D</stp>
        <stp>-829</stp>
        <stp>All</stp>
        <stp/>
        <stp/>
        <stp>FALSE</stp>
        <stp>T</stp>
        <tr r="D831" s="1"/>
      </tp>
      <tp t="s">
        <v/>
        <stp/>
        <stp>StudyData</stp>
        <stp>GCE</stp>
        <stp>BAR</stp>
        <stp/>
        <stp>Open</stp>
        <stp>D</stp>
        <stp>-819</stp>
        <stp>All</stp>
        <stp/>
        <stp/>
        <stp>FALSE</stp>
        <stp>T</stp>
        <tr r="D821" s="1"/>
      </tp>
      <tp t="s">
        <v/>
        <stp/>
        <stp>StudyData</stp>
        <stp>GCE</stp>
        <stp>BAR</stp>
        <stp/>
        <stp>Open</stp>
        <stp>D</stp>
        <stp>-809</stp>
        <stp>All</stp>
        <stp/>
        <stp/>
        <stp>FALSE</stp>
        <stp>T</stp>
        <tr r="D811" s="1"/>
      </tp>
      <tp t="s">
        <v/>
        <stp/>
        <stp>StudyData</stp>
        <stp>GCE</stp>
        <stp>BAR</stp>
        <stp/>
        <stp>Open</stp>
        <stp>D</stp>
        <stp>-899</stp>
        <stp>All</stp>
        <stp/>
        <stp/>
        <stp>FALSE</stp>
        <stp>T</stp>
        <tr r="D901" s="1"/>
      </tp>
      <tp t="s">
        <v/>
        <stp/>
        <stp>StudyData</stp>
        <stp>GCE</stp>
        <stp>BAR</stp>
        <stp/>
        <stp>Open</stp>
        <stp>D</stp>
        <stp>-889</stp>
        <stp>All</stp>
        <stp/>
        <stp/>
        <stp>FALSE</stp>
        <stp>T</stp>
        <tr r="D891" s="1"/>
      </tp>
      <tp t="s">
        <v/>
        <stp/>
        <stp>StudyData</stp>
        <stp>GCE</stp>
        <stp>BAR</stp>
        <stp/>
        <stp>Open</stp>
        <stp>D</stp>
        <stp>-579</stp>
        <stp>All</stp>
        <stp/>
        <stp/>
        <stp>FALSE</stp>
        <stp>T</stp>
        <tr r="D581" s="1"/>
      </tp>
      <tp t="s">
        <v/>
        <stp/>
        <stp>StudyData</stp>
        <stp>GCE</stp>
        <stp>BAR</stp>
        <stp/>
        <stp>Open</stp>
        <stp>D</stp>
        <stp>-569</stp>
        <stp>All</stp>
        <stp/>
        <stp/>
        <stp>FALSE</stp>
        <stp>T</stp>
        <tr r="D571" s="1"/>
      </tp>
      <tp t="s">
        <v/>
        <stp/>
        <stp>StudyData</stp>
        <stp>GCE</stp>
        <stp>BAR</stp>
        <stp/>
        <stp>Open</stp>
        <stp>D</stp>
        <stp>-559</stp>
        <stp>All</stp>
        <stp/>
        <stp/>
        <stp>FALSE</stp>
        <stp>T</stp>
        <tr r="D561" s="1"/>
      </tp>
      <tp t="s">
        <v/>
        <stp/>
        <stp>StudyData</stp>
        <stp>GCE</stp>
        <stp>BAR</stp>
        <stp/>
        <stp>Open</stp>
        <stp>D</stp>
        <stp>-549</stp>
        <stp>All</stp>
        <stp/>
        <stp/>
        <stp>FALSE</stp>
        <stp>T</stp>
        <tr r="D551" s="1"/>
      </tp>
      <tp t="s">
        <v/>
        <stp/>
        <stp>StudyData</stp>
        <stp>GCE</stp>
        <stp>BAR</stp>
        <stp/>
        <stp>Open</stp>
        <stp>D</stp>
        <stp>-539</stp>
        <stp>All</stp>
        <stp/>
        <stp/>
        <stp>FALSE</stp>
        <stp>T</stp>
        <tr r="D541" s="1"/>
      </tp>
      <tp t="s">
        <v/>
        <stp/>
        <stp>StudyData</stp>
        <stp>GCE</stp>
        <stp>BAR</stp>
        <stp/>
        <stp>Open</stp>
        <stp>D</stp>
        <stp>-529</stp>
        <stp>All</stp>
        <stp/>
        <stp/>
        <stp>FALSE</stp>
        <stp>T</stp>
        <tr r="D531" s="1"/>
      </tp>
      <tp t="s">
        <v/>
        <stp/>
        <stp>StudyData</stp>
        <stp>GCE</stp>
        <stp>BAR</stp>
        <stp/>
        <stp>Open</stp>
        <stp>D</stp>
        <stp>-519</stp>
        <stp>All</stp>
        <stp/>
        <stp/>
        <stp>FALSE</stp>
        <stp>T</stp>
        <tr r="D521" s="1"/>
      </tp>
      <tp t="s">
        <v/>
        <stp/>
        <stp>StudyData</stp>
        <stp>GCE</stp>
        <stp>BAR</stp>
        <stp/>
        <stp>Open</stp>
        <stp>D</stp>
        <stp>-509</stp>
        <stp>All</stp>
        <stp/>
        <stp/>
        <stp>FALSE</stp>
        <stp>T</stp>
        <tr r="D511" s="1"/>
      </tp>
      <tp t="s">
        <v/>
        <stp/>
        <stp>StudyData</stp>
        <stp>GCE</stp>
        <stp>BAR</stp>
        <stp/>
        <stp>Open</stp>
        <stp>D</stp>
        <stp>-599</stp>
        <stp>All</stp>
        <stp/>
        <stp/>
        <stp>FALSE</stp>
        <stp>T</stp>
        <tr r="D601" s="1"/>
      </tp>
      <tp t="s">
        <v/>
        <stp/>
        <stp>StudyData</stp>
        <stp>GCE</stp>
        <stp>BAR</stp>
        <stp/>
        <stp>Open</stp>
        <stp>D</stp>
        <stp>-589</stp>
        <stp>All</stp>
        <stp/>
        <stp/>
        <stp>FALSE</stp>
        <stp>T</stp>
        <tr r="D591" s="1"/>
      </tp>
      <tp t="s">
        <v/>
        <stp/>
        <stp>StudyData</stp>
        <stp>GCE</stp>
        <stp>BAR</stp>
        <stp/>
        <stp>Open</stp>
        <stp>D</stp>
        <stp>-479</stp>
        <stp>All</stp>
        <stp/>
        <stp/>
        <stp>FALSE</stp>
        <stp>T</stp>
        <tr r="D481" s="1"/>
      </tp>
      <tp t="s">
        <v/>
        <stp/>
        <stp>StudyData</stp>
        <stp>GCE</stp>
        <stp>BAR</stp>
        <stp/>
        <stp>Open</stp>
        <stp>D</stp>
        <stp>-469</stp>
        <stp>All</stp>
        <stp/>
        <stp/>
        <stp>FALSE</stp>
        <stp>T</stp>
        <tr r="D471" s="1"/>
      </tp>
      <tp t="s">
        <v/>
        <stp/>
        <stp>StudyData</stp>
        <stp>GCE</stp>
        <stp>BAR</stp>
        <stp/>
        <stp>Open</stp>
        <stp>D</stp>
        <stp>-459</stp>
        <stp>All</stp>
        <stp/>
        <stp/>
        <stp>FALSE</stp>
        <stp>T</stp>
        <tr r="D461" s="1"/>
      </tp>
      <tp t="s">
        <v/>
        <stp/>
        <stp>StudyData</stp>
        <stp>GCE</stp>
        <stp>BAR</stp>
        <stp/>
        <stp>Open</stp>
        <stp>D</stp>
        <stp>-449</stp>
        <stp>All</stp>
        <stp/>
        <stp/>
        <stp>FALSE</stp>
        <stp>T</stp>
        <tr r="D451" s="1"/>
      </tp>
      <tp t="s">
        <v/>
        <stp/>
        <stp>StudyData</stp>
        <stp>GCE</stp>
        <stp>BAR</stp>
        <stp/>
        <stp>Open</stp>
        <stp>D</stp>
        <stp>-439</stp>
        <stp>All</stp>
        <stp/>
        <stp/>
        <stp>FALSE</stp>
        <stp>T</stp>
        <tr r="D441" s="1"/>
      </tp>
      <tp t="s">
        <v/>
        <stp/>
        <stp>StudyData</stp>
        <stp>GCE</stp>
        <stp>BAR</stp>
        <stp/>
        <stp>Open</stp>
        <stp>D</stp>
        <stp>-429</stp>
        <stp>All</stp>
        <stp/>
        <stp/>
        <stp>FALSE</stp>
        <stp>T</stp>
        <tr r="D431" s="1"/>
      </tp>
      <tp t="s">
        <v/>
        <stp/>
        <stp>StudyData</stp>
        <stp>GCE</stp>
        <stp>BAR</stp>
        <stp/>
        <stp>Open</stp>
        <stp>D</stp>
        <stp>-419</stp>
        <stp>All</stp>
        <stp/>
        <stp/>
        <stp>FALSE</stp>
        <stp>T</stp>
        <tr r="D421" s="1"/>
      </tp>
      <tp t="s">
        <v/>
        <stp/>
        <stp>StudyData</stp>
        <stp>GCE</stp>
        <stp>BAR</stp>
        <stp/>
        <stp>Open</stp>
        <stp>D</stp>
        <stp>-409</stp>
        <stp>All</stp>
        <stp/>
        <stp/>
        <stp>FALSE</stp>
        <stp>T</stp>
        <tr r="D411" s="1"/>
      </tp>
      <tp t="s">
        <v/>
        <stp/>
        <stp>StudyData</stp>
        <stp>GCE</stp>
        <stp>BAR</stp>
        <stp/>
        <stp>Open</stp>
        <stp>D</stp>
        <stp>-499</stp>
        <stp>All</stp>
        <stp/>
        <stp/>
        <stp>FALSE</stp>
        <stp>T</stp>
        <tr r="D501" s="1"/>
      </tp>
      <tp t="s">
        <v/>
        <stp/>
        <stp>StudyData</stp>
        <stp>GCE</stp>
        <stp>BAR</stp>
        <stp/>
        <stp>Open</stp>
        <stp>D</stp>
        <stp>-489</stp>
        <stp>All</stp>
        <stp/>
        <stp/>
        <stp>FALSE</stp>
        <stp>T</stp>
        <tr r="D491" s="1"/>
      </tp>
      <tp t="s">
        <v/>
        <stp/>
        <stp>StudyData</stp>
        <stp>GCE</stp>
        <stp>BAR</stp>
        <stp/>
        <stp>Open</stp>
        <stp>D</stp>
        <stp>-779</stp>
        <stp>All</stp>
        <stp/>
        <stp/>
        <stp>FALSE</stp>
        <stp>T</stp>
        <tr r="D781" s="1"/>
      </tp>
      <tp t="s">
        <v/>
        <stp/>
        <stp>StudyData</stp>
        <stp>GCE</stp>
        <stp>BAR</stp>
        <stp/>
        <stp>Open</stp>
        <stp>D</stp>
        <stp>-769</stp>
        <stp>All</stp>
        <stp/>
        <stp/>
        <stp>FALSE</stp>
        <stp>T</stp>
        <tr r="D771" s="1"/>
      </tp>
      <tp t="s">
        <v/>
        <stp/>
        <stp>StudyData</stp>
        <stp>GCE</stp>
        <stp>BAR</stp>
        <stp/>
        <stp>Open</stp>
        <stp>D</stp>
        <stp>-759</stp>
        <stp>All</stp>
        <stp/>
        <stp/>
        <stp>FALSE</stp>
        <stp>T</stp>
        <tr r="D761" s="1"/>
      </tp>
      <tp t="s">
        <v/>
        <stp/>
        <stp>StudyData</stp>
        <stp>GCE</stp>
        <stp>BAR</stp>
        <stp/>
        <stp>Open</stp>
        <stp>D</stp>
        <stp>-749</stp>
        <stp>All</stp>
        <stp/>
        <stp/>
        <stp>FALSE</stp>
        <stp>T</stp>
        <tr r="D751" s="1"/>
      </tp>
      <tp t="s">
        <v/>
        <stp/>
        <stp>StudyData</stp>
        <stp>GCE</stp>
        <stp>BAR</stp>
        <stp/>
        <stp>Open</stp>
        <stp>D</stp>
        <stp>-739</stp>
        <stp>All</stp>
        <stp/>
        <stp/>
        <stp>FALSE</stp>
        <stp>T</stp>
        <tr r="D741" s="1"/>
      </tp>
      <tp t="s">
        <v/>
        <stp/>
        <stp>StudyData</stp>
        <stp>GCE</stp>
        <stp>BAR</stp>
        <stp/>
        <stp>Open</stp>
        <stp>D</stp>
        <stp>-729</stp>
        <stp>All</stp>
        <stp/>
        <stp/>
        <stp>FALSE</stp>
        <stp>T</stp>
        <tr r="D731" s="1"/>
      </tp>
      <tp t="s">
        <v/>
        <stp/>
        <stp>StudyData</stp>
        <stp>GCE</stp>
        <stp>BAR</stp>
        <stp/>
        <stp>Open</stp>
        <stp>D</stp>
        <stp>-719</stp>
        <stp>All</stp>
        <stp/>
        <stp/>
        <stp>FALSE</stp>
        <stp>T</stp>
        <tr r="D721" s="1"/>
      </tp>
      <tp t="s">
        <v/>
        <stp/>
        <stp>StudyData</stp>
        <stp>GCE</stp>
        <stp>BAR</stp>
        <stp/>
        <stp>Open</stp>
        <stp>D</stp>
        <stp>-709</stp>
        <stp>All</stp>
        <stp/>
        <stp/>
        <stp>FALSE</stp>
        <stp>T</stp>
        <tr r="D711" s="1"/>
      </tp>
      <tp t="s">
        <v/>
        <stp/>
        <stp>StudyData</stp>
        <stp>GCE</stp>
        <stp>BAR</stp>
        <stp/>
        <stp>Open</stp>
        <stp>D</stp>
        <stp>-799</stp>
        <stp>All</stp>
        <stp/>
        <stp/>
        <stp>FALSE</stp>
        <stp>T</stp>
        <tr r="D801" s="1"/>
      </tp>
      <tp t="s">
        <v/>
        <stp/>
        <stp>StudyData</stp>
        <stp>GCE</stp>
        <stp>BAR</stp>
        <stp/>
        <stp>Open</stp>
        <stp>D</stp>
        <stp>-789</stp>
        <stp>All</stp>
        <stp/>
        <stp/>
        <stp>FALSE</stp>
        <stp>T</stp>
        <tr r="D791" s="1"/>
      </tp>
      <tp t="s">
        <v/>
        <stp/>
        <stp>StudyData</stp>
        <stp>GCE</stp>
        <stp>BAR</stp>
        <stp/>
        <stp>Open</stp>
        <stp>D</stp>
        <stp>-679</stp>
        <stp>All</stp>
        <stp/>
        <stp/>
        <stp>FALSE</stp>
        <stp>T</stp>
        <tr r="D681" s="1"/>
      </tp>
      <tp t="s">
        <v/>
        <stp/>
        <stp>StudyData</stp>
        <stp>GCE</stp>
        <stp>BAR</stp>
        <stp/>
        <stp>Open</stp>
        <stp>D</stp>
        <stp>-669</stp>
        <stp>All</stp>
        <stp/>
        <stp/>
        <stp>FALSE</stp>
        <stp>T</stp>
        <tr r="D671" s="1"/>
      </tp>
      <tp t="s">
        <v/>
        <stp/>
        <stp>StudyData</stp>
        <stp>GCE</stp>
        <stp>BAR</stp>
        <stp/>
        <stp>Open</stp>
        <stp>D</stp>
        <stp>-659</stp>
        <stp>All</stp>
        <stp/>
        <stp/>
        <stp>FALSE</stp>
        <stp>T</stp>
        <tr r="D661" s="1"/>
      </tp>
      <tp t="s">
        <v/>
        <stp/>
        <stp>StudyData</stp>
        <stp>GCE</stp>
        <stp>BAR</stp>
        <stp/>
        <stp>Open</stp>
        <stp>D</stp>
        <stp>-649</stp>
        <stp>All</stp>
        <stp/>
        <stp/>
        <stp>FALSE</stp>
        <stp>T</stp>
        <tr r="D651" s="1"/>
      </tp>
      <tp t="s">
        <v/>
        <stp/>
        <stp>StudyData</stp>
        <stp>GCE</stp>
        <stp>BAR</stp>
        <stp/>
        <stp>Open</stp>
        <stp>D</stp>
        <stp>-639</stp>
        <stp>All</stp>
        <stp/>
        <stp/>
        <stp>FALSE</stp>
        <stp>T</stp>
        <tr r="D641" s="1"/>
      </tp>
      <tp t="s">
        <v/>
        <stp/>
        <stp>StudyData</stp>
        <stp>GCE</stp>
        <stp>BAR</stp>
        <stp/>
        <stp>Open</stp>
        <stp>D</stp>
        <stp>-629</stp>
        <stp>All</stp>
        <stp/>
        <stp/>
        <stp>FALSE</stp>
        <stp>T</stp>
        <tr r="D631" s="1"/>
      </tp>
      <tp t="s">
        <v/>
        <stp/>
        <stp>StudyData</stp>
        <stp>GCE</stp>
        <stp>BAR</stp>
        <stp/>
        <stp>Open</stp>
        <stp>D</stp>
        <stp>-619</stp>
        <stp>All</stp>
        <stp/>
        <stp/>
        <stp>FALSE</stp>
        <stp>T</stp>
        <tr r="D621" s="1"/>
      </tp>
      <tp t="s">
        <v/>
        <stp/>
        <stp>StudyData</stp>
        <stp>GCE</stp>
        <stp>BAR</stp>
        <stp/>
        <stp>Open</stp>
        <stp>D</stp>
        <stp>-609</stp>
        <stp>All</stp>
        <stp/>
        <stp/>
        <stp>FALSE</stp>
        <stp>T</stp>
        <tr r="D611" s="1"/>
      </tp>
      <tp t="s">
        <v/>
        <stp/>
        <stp>StudyData</stp>
        <stp>GCE</stp>
        <stp>BAR</stp>
        <stp/>
        <stp>Open</stp>
        <stp>D</stp>
        <stp>-699</stp>
        <stp>All</stp>
        <stp/>
        <stp/>
        <stp>FALSE</stp>
        <stp>T</stp>
        <tr r="D701" s="1"/>
      </tp>
      <tp t="s">
        <v/>
        <stp/>
        <stp>StudyData</stp>
        <stp>GCE</stp>
        <stp>BAR</stp>
        <stp/>
        <stp>Open</stp>
        <stp>D</stp>
        <stp>-689</stp>
        <stp>All</stp>
        <stp/>
        <stp/>
        <stp>FALSE</stp>
        <stp>T</stp>
        <tr r="D691" s="1"/>
      </tp>
      <tp>
        <v>2131.6999999999998</v>
        <stp/>
        <stp>StudyData</stp>
        <stp>GCE</stp>
        <stp>BAR</stp>
        <stp/>
        <stp>Open</stp>
        <stp>D</stp>
        <stp>-179</stp>
        <stp>All</stp>
        <stp/>
        <stp/>
        <stp>FALSE</stp>
        <stp>T</stp>
        <tr r="D181" s="1"/>
      </tp>
      <tp>
        <v>2134.9</v>
        <stp/>
        <stp>StudyData</stp>
        <stp>GCE</stp>
        <stp>BAR</stp>
        <stp/>
        <stp>Open</stp>
        <stp>D</stp>
        <stp>-169</stp>
        <stp>All</stp>
        <stp/>
        <stp/>
        <stp>FALSE</stp>
        <stp>T</stp>
        <tr r="D171" s="1"/>
      </tp>
      <tp>
        <v>2140.6999999999998</v>
        <stp/>
        <stp>StudyData</stp>
        <stp>GCE</stp>
        <stp>BAR</stp>
        <stp/>
        <stp>Open</stp>
        <stp>D</stp>
        <stp>-159</stp>
        <stp>All</stp>
        <stp/>
        <stp/>
        <stp>FALSE</stp>
        <stp>T</stp>
        <tr r="D161" s="1"/>
      </tp>
      <tp>
        <v>2109.6</v>
        <stp/>
        <stp>StudyData</stp>
        <stp>GCE</stp>
        <stp>BAR</stp>
        <stp/>
        <stp>Open</stp>
        <stp>D</stp>
        <stp>-149</stp>
        <stp>All</stp>
        <stp/>
        <stp/>
        <stp>FALSE</stp>
        <stp>T</stp>
        <tr r="D151" s="1"/>
      </tp>
      <tp>
        <v>2114.6999999999998</v>
        <stp/>
        <stp>StudyData</stp>
        <stp>GCE</stp>
        <stp>BAR</stp>
        <stp/>
        <stp>Open</stp>
        <stp>D</stp>
        <stp>-139</stp>
        <stp>All</stp>
        <stp/>
        <stp/>
        <stp>FALSE</stp>
        <stp>T</stp>
        <tr r="D141" s="1"/>
      </tp>
      <tp>
        <v>2111.3000000000002</v>
        <stp/>
        <stp>StudyData</stp>
        <stp>GCE</stp>
        <stp>BAR</stp>
        <stp/>
        <stp>Open</stp>
        <stp>D</stp>
        <stp>-129</stp>
        <stp>All</stp>
        <stp/>
        <stp/>
        <stp>FALSE</stp>
        <stp>T</stp>
        <tr r="D131" s="1"/>
      </tp>
      <tp>
        <v>2211.6</v>
        <stp/>
        <stp>StudyData</stp>
        <stp>GCE</stp>
        <stp>BAR</stp>
        <stp/>
        <stp>Open</stp>
        <stp>D</stp>
        <stp>-119</stp>
        <stp>All</stp>
        <stp/>
        <stp/>
        <stp>FALSE</stp>
        <stp>T</stp>
        <tr r="D121" s="1"/>
      </tp>
      <tp>
        <v>2239.6</v>
        <stp/>
        <stp>StudyData</stp>
        <stp>GCE</stp>
        <stp>BAR</stp>
        <stp/>
        <stp>Open</stp>
        <stp>D</stp>
        <stp>-109</stp>
        <stp>All</stp>
        <stp/>
        <stp/>
        <stp>FALSE</stp>
        <stp>T</stp>
        <tr r="D111" s="1"/>
      </tp>
      <tp>
        <v>2071.5</v>
        <stp/>
        <stp>StudyData</stp>
        <stp>GCE</stp>
        <stp>BAR</stp>
        <stp/>
        <stp>Open</stp>
        <stp>D</stp>
        <stp>-199</stp>
        <stp>All</stp>
        <stp/>
        <stp/>
        <stp>FALSE</stp>
        <stp>T</stp>
        <tr r="D201" s="1"/>
      </tp>
      <tp>
        <v>2110.8000000000002</v>
        <stp/>
        <stp>StudyData</stp>
        <stp>GCE</stp>
        <stp>BAR</stp>
        <stp/>
        <stp>Open</stp>
        <stp>D</stp>
        <stp>-189</stp>
        <stp>All</stp>
        <stp/>
        <stp/>
        <stp>FALSE</stp>
        <stp>T</stp>
        <tr r="D191" s="1"/>
      </tp>
      <tp t="s">
        <v/>
        <stp/>
        <stp>StudyData</stp>
        <stp>GCE</stp>
        <stp>BAR</stp>
        <stp/>
        <stp>Open</stp>
        <stp>D</stp>
        <stp>-379</stp>
        <stp>All</stp>
        <stp/>
        <stp/>
        <stp>FALSE</stp>
        <stp>T</stp>
        <tr r="D381" s="1"/>
      </tp>
      <tp t="s">
        <v/>
        <stp/>
        <stp>StudyData</stp>
        <stp>GCE</stp>
        <stp>BAR</stp>
        <stp/>
        <stp>Open</stp>
        <stp>D</stp>
        <stp>-369</stp>
        <stp>All</stp>
        <stp/>
        <stp/>
        <stp>FALSE</stp>
        <stp>T</stp>
        <tr r="D371" s="1"/>
      </tp>
      <tp t="s">
        <v/>
        <stp/>
        <stp>StudyData</stp>
        <stp>GCE</stp>
        <stp>BAR</stp>
        <stp/>
        <stp>Open</stp>
        <stp>D</stp>
        <stp>-359</stp>
        <stp>All</stp>
        <stp/>
        <stp/>
        <stp>FALSE</stp>
        <stp>T</stp>
        <tr r="D361" s="1"/>
      </tp>
      <tp t="s">
        <v/>
        <stp/>
        <stp>StudyData</stp>
        <stp>GCE</stp>
        <stp>BAR</stp>
        <stp/>
        <stp>Open</stp>
        <stp>D</stp>
        <stp>-349</stp>
        <stp>All</stp>
        <stp/>
        <stp/>
        <stp>FALSE</stp>
        <stp>T</stp>
        <tr r="D351" s="1"/>
      </tp>
      <tp t="s">
        <v/>
        <stp/>
        <stp>StudyData</stp>
        <stp>GCE</stp>
        <stp>BAR</stp>
        <stp/>
        <stp>Open</stp>
        <stp>D</stp>
        <stp>-339</stp>
        <stp>All</stp>
        <stp/>
        <stp/>
        <stp>FALSE</stp>
        <stp>T</stp>
        <tr r="D341" s="1"/>
      </tp>
      <tp t="s">
        <v/>
        <stp/>
        <stp>StudyData</stp>
        <stp>GCE</stp>
        <stp>BAR</stp>
        <stp/>
        <stp>Open</stp>
        <stp>D</stp>
        <stp>-329</stp>
        <stp>All</stp>
        <stp/>
        <stp/>
        <stp>FALSE</stp>
        <stp>T</stp>
        <tr r="D331" s="1"/>
      </tp>
      <tp t="s">
        <v/>
        <stp/>
        <stp>StudyData</stp>
        <stp>GCE</stp>
        <stp>BAR</stp>
        <stp/>
        <stp>Open</stp>
        <stp>D</stp>
        <stp>-319</stp>
        <stp>All</stp>
        <stp/>
        <stp/>
        <stp>FALSE</stp>
        <stp>T</stp>
        <tr r="D321" s="1"/>
      </tp>
      <tp t="s">
        <v/>
        <stp/>
        <stp>StudyData</stp>
        <stp>GCE</stp>
        <stp>BAR</stp>
        <stp/>
        <stp>Open</stp>
        <stp>D</stp>
        <stp>-309</stp>
        <stp>All</stp>
        <stp/>
        <stp/>
        <stp>FALSE</stp>
        <stp>T</stp>
        <tr r="D311" s="1"/>
      </tp>
      <tp t="s">
        <v/>
        <stp/>
        <stp>StudyData</stp>
        <stp>GCE</stp>
        <stp>BAR</stp>
        <stp/>
        <stp>Open</stp>
        <stp>D</stp>
        <stp>-399</stp>
        <stp>All</stp>
        <stp/>
        <stp/>
        <stp>FALSE</stp>
        <stp>T</stp>
        <tr r="D401" s="1"/>
      </tp>
      <tp t="s">
        <v/>
        <stp/>
        <stp>StudyData</stp>
        <stp>GCE</stp>
        <stp>BAR</stp>
        <stp/>
        <stp>Open</stp>
        <stp>D</stp>
        <stp>-389</stp>
        <stp>All</stp>
        <stp/>
        <stp/>
        <stp>FALSE</stp>
        <stp>T</stp>
        <tr r="D391" s="1"/>
      </tp>
      <tp>
        <v>2110.6999999999998</v>
        <stp/>
        <stp>StudyData</stp>
        <stp>GCE</stp>
        <stp>BAR</stp>
        <stp/>
        <stp>Open</stp>
        <stp>D</stp>
        <stp>-279</stp>
        <stp>All</stp>
        <stp/>
        <stp/>
        <stp>FALSE</stp>
        <stp>T</stp>
        <tr r="D281" s="1"/>
      </tp>
      <tp>
        <v>2102.3000000000002</v>
        <stp/>
        <stp>StudyData</stp>
        <stp>GCE</stp>
        <stp>BAR</stp>
        <stp/>
        <stp>Open</stp>
        <stp>D</stp>
        <stp>-269</stp>
        <stp>All</stp>
        <stp/>
        <stp/>
        <stp>FALSE</stp>
        <stp>T</stp>
        <tr r="D271" s="1"/>
      </tp>
      <tp>
        <v>2047</v>
        <stp/>
        <stp>StudyData</stp>
        <stp>GCE</stp>
        <stp>BAR</stp>
        <stp/>
        <stp>Open</stp>
        <stp>D</stp>
        <stp>-259</stp>
        <stp>All</stp>
        <stp/>
        <stp/>
        <stp>FALSE</stp>
        <stp>T</stp>
        <tr r="D261" s="1"/>
      </tp>
      <tp>
        <v>2073</v>
        <stp/>
        <stp>StudyData</stp>
        <stp>GCE</stp>
        <stp>BAR</stp>
        <stp/>
        <stp>Open</stp>
        <stp>D</stp>
        <stp>-249</stp>
        <stp>All</stp>
        <stp/>
        <stp/>
        <stp>FALSE</stp>
        <stp>T</stp>
        <tr r="D251" s="1"/>
      </tp>
      <tp>
        <v>2043.2</v>
        <stp/>
        <stp>StudyData</stp>
        <stp>GCE</stp>
        <stp>BAR</stp>
        <stp/>
        <stp>Open</stp>
        <stp>D</stp>
        <stp>-239</stp>
        <stp>All</stp>
        <stp/>
        <stp/>
        <stp>FALSE</stp>
        <stp>T</stp>
        <tr r="D241" s="1"/>
      </tp>
      <tp>
        <v>2022</v>
        <stp/>
        <stp>StudyData</stp>
        <stp>GCE</stp>
        <stp>BAR</stp>
        <stp/>
        <stp>Open</stp>
        <stp>D</stp>
        <stp>-229</stp>
        <stp>All</stp>
        <stp/>
        <stp/>
        <stp>FALSE</stp>
        <stp>T</stp>
        <tr r="D231" s="1"/>
      </tp>
      <tp>
        <v>1995.8</v>
        <stp/>
        <stp>StudyData</stp>
        <stp>GCE</stp>
        <stp>BAR</stp>
        <stp/>
        <stp>Open</stp>
        <stp>D</stp>
        <stp>-219</stp>
        <stp>All</stp>
        <stp/>
        <stp/>
        <stp>FALSE</stp>
        <stp>T</stp>
        <tr r="D221" s="1"/>
      </tp>
      <tp>
        <v>2101.1999999999998</v>
        <stp/>
        <stp>StudyData</stp>
        <stp>GCE</stp>
        <stp>BAR</stp>
        <stp/>
        <stp>Open</stp>
        <stp>D</stp>
        <stp>-209</stp>
        <stp>All</stp>
        <stp/>
        <stp/>
        <stp>FALSE</stp>
        <stp>T</stp>
        <tr r="D211" s="1"/>
      </tp>
      <tp>
        <v>2106.9</v>
        <stp/>
        <stp>StudyData</stp>
        <stp>GCE</stp>
        <stp>BAR</stp>
        <stp/>
        <stp>Open</stp>
        <stp>D</stp>
        <stp>-299</stp>
        <stp>All</stp>
        <stp/>
        <stp/>
        <stp>FALSE</stp>
        <stp>T</stp>
        <tr r="D301" s="1"/>
      </tp>
      <tp>
        <v>2069.3000000000002</v>
        <stp/>
        <stp>StudyData</stp>
        <stp>GCE</stp>
        <stp>BAR</stp>
        <stp/>
        <stp>Open</stp>
        <stp>D</stp>
        <stp>-289</stp>
        <stp>All</stp>
        <stp/>
        <stp/>
        <stp>FALSE</stp>
        <stp>T</stp>
        <tr r="D291" s="1"/>
      </tp>
      <tp t="s">
        <v/>
        <stp/>
        <stp>StudyData</stp>
        <stp>GCE</stp>
        <stp>BAR</stp>
        <stp/>
        <stp>Open</stp>
        <stp>D</stp>
        <stp>-918</stp>
        <stp>All</stp>
        <stp/>
        <stp/>
        <stp>FALSE</stp>
        <stp>T</stp>
        <tr r="D920" s="1"/>
      </tp>
      <tp t="s">
        <v/>
        <stp/>
        <stp>StudyData</stp>
        <stp>GCE</stp>
        <stp>BAR</stp>
        <stp/>
        <stp>Open</stp>
        <stp>D</stp>
        <stp>-908</stp>
        <stp>All</stp>
        <stp/>
        <stp/>
        <stp>FALSE</stp>
        <stp>T</stp>
        <tr r="D910" s="1"/>
      </tp>
      <tp t="s">
        <v/>
        <stp/>
        <stp>StudyData</stp>
        <stp>GCE</stp>
        <stp>BAR</stp>
        <stp/>
        <stp>Open</stp>
        <stp>D</stp>
        <stp>-878</stp>
        <stp>All</stp>
        <stp/>
        <stp/>
        <stp>FALSE</stp>
        <stp>T</stp>
        <tr r="D880" s="1"/>
      </tp>
      <tp t="s">
        <v/>
        <stp/>
        <stp>StudyData</stp>
        <stp>GCE</stp>
        <stp>BAR</stp>
        <stp/>
        <stp>Open</stp>
        <stp>D</stp>
        <stp>-868</stp>
        <stp>All</stp>
        <stp/>
        <stp/>
        <stp>FALSE</stp>
        <stp>T</stp>
        <tr r="D870" s="1"/>
      </tp>
      <tp t="s">
        <v/>
        <stp/>
        <stp>StudyData</stp>
        <stp>GCE</stp>
        <stp>BAR</stp>
        <stp/>
        <stp>Open</stp>
        <stp>D</stp>
        <stp>-858</stp>
        <stp>All</stp>
        <stp/>
        <stp/>
        <stp>FALSE</stp>
        <stp>T</stp>
        <tr r="D860" s="1"/>
      </tp>
      <tp t="s">
        <v/>
        <stp/>
        <stp>StudyData</stp>
        <stp>GCE</stp>
        <stp>BAR</stp>
        <stp/>
        <stp>Open</stp>
        <stp>D</stp>
        <stp>-848</stp>
        <stp>All</stp>
        <stp/>
        <stp/>
        <stp>FALSE</stp>
        <stp>T</stp>
        <tr r="D850" s="1"/>
      </tp>
      <tp t="s">
        <v/>
        <stp/>
        <stp>StudyData</stp>
        <stp>GCE</stp>
        <stp>BAR</stp>
        <stp/>
        <stp>Open</stp>
        <stp>D</stp>
        <stp>-838</stp>
        <stp>All</stp>
        <stp/>
        <stp/>
        <stp>FALSE</stp>
        <stp>T</stp>
        <tr r="D840" s="1"/>
      </tp>
      <tp t="s">
        <v/>
        <stp/>
        <stp>StudyData</stp>
        <stp>GCE</stp>
        <stp>BAR</stp>
        <stp/>
        <stp>Open</stp>
        <stp>D</stp>
        <stp>-828</stp>
        <stp>All</stp>
        <stp/>
        <stp/>
        <stp>FALSE</stp>
        <stp>T</stp>
        <tr r="D830" s="1"/>
      </tp>
      <tp t="s">
        <v/>
        <stp/>
        <stp>StudyData</stp>
        <stp>GCE</stp>
        <stp>BAR</stp>
        <stp/>
        <stp>Open</stp>
        <stp>D</stp>
        <stp>-818</stp>
        <stp>All</stp>
        <stp/>
        <stp/>
        <stp>FALSE</stp>
        <stp>T</stp>
        <tr r="D820" s="1"/>
      </tp>
      <tp t="s">
        <v/>
        <stp/>
        <stp>StudyData</stp>
        <stp>GCE</stp>
        <stp>BAR</stp>
        <stp/>
        <stp>Open</stp>
        <stp>D</stp>
        <stp>-808</stp>
        <stp>All</stp>
        <stp/>
        <stp/>
        <stp>FALSE</stp>
        <stp>T</stp>
        <tr r="D810" s="1"/>
      </tp>
      <tp t="s">
        <v/>
        <stp/>
        <stp>StudyData</stp>
        <stp>GCE</stp>
        <stp>BAR</stp>
        <stp/>
        <stp>Open</stp>
        <stp>D</stp>
        <stp>-898</stp>
        <stp>All</stp>
        <stp/>
        <stp/>
        <stp>FALSE</stp>
        <stp>T</stp>
        <tr r="D900" s="1"/>
      </tp>
      <tp t="s">
        <v/>
        <stp/>
        <stp>StudyData</stp>
        <stp>GCE</stp>
        <stp>BAR</stp>
        <stp/>
        <stp>Open</stp>
        <stp>D</stp>
        <stp>-888</stp>
        <stp>All</stp>
        <stp/>
        <stp/>
        <stp>FALSE</stp>
        <stp>T</stp>
        <tr r="D890" s="1"/>
      </tp>
      <tp t="s">
        <v/>
        <stp/>
        <stp>StudyData</stp>
        <stp>GCE</stp>
        <stp>BAR</stp>
        <stp/>
        <stp>Open</stp>
        <stp>D</stp>
        <stp>-578</stp>
        <stp>All</stp>
        <stp/>
        <stp/>
        <stp>FALSE</stp>
        <stp>T</stp>
        <tr r="D580" s="1"/>
      </tp>
      <tp t="s">
        <v/>
        <stp/>
        <stp>StudyData</stp>
        <stp>GCE</stp>
        <stp>BAR</stp>
        <stp/>
        <stp>Open</stp>
        <stp>D</stp>
        <stp>-568</stp>
        <stp>All</stp>
        <stp/>
        <stp/>
        <stp>FALSE</stp>
        <stp>T</stp>
        <tr r="D570" s="1"/>
      </tp>
      <tp t="s">
        <v/>
        <stp/>
        <stp>StudyData</stp>
        <stp>GCE</stp>
        <stp>BAR</stp>
        <stp/>
        <stp>Open</stp>
        <stp>D</stp>
        <stp>-558</stp>
        <stp>All</stp>
        <stp/>
        <stp/>
        <stp>FALSE</stp>
        <stp>T</stp>
        <tr r="D560" s="1"/>
      </tp>
      <tp t="s">
        <v/>
        <stp/>
        <stp>StudyData</stp>
        <stp>GCE</stp>
        <stp>BAR</stp>
        <stp/>
        <stp>Open</stp>
        <stp>D</stp>
        <stp>-548</stp>
        <stp>All</stp>
        <stp/>
        <stp/>
        <stp>FALSE</stp>
        <stp>T</stp>
        <tr r="D550" s="1"/>
      </tp>
      <tp t="s">
        <v/>
        <stp/>
        <stp>StudyData</stp>
        <stp>GCE</stp>
        <stp>BAR</stp>
        <stp/>
        <stp>Open</stp>
        <stp>D</stp>
        <stp>-538</stp>
        <stp>All</stp>
        <stp/>
        <stp/>
        <stp>FALSE</stp>
        <stp>T</stp>
        <tr r="D540" s="1"/>
      </tp>
      <tp t="s">
        <v/>
        <stp/>
        <stp>StudyData</stp>
        <stp>GCE</stp>
        <stp>BAR</stp>
        <stp/>
        <stp>Open</stp>
        <stp>D</stp>
        <stp>-528</stp>
        <stp>All</stp>
        <stp/>
        <stp/>
        <stp>FALSE</stp>
        <stp>T</stp>
        <tr r="D530" s="1"/>
      </tp>
      <tp t="s">
        <v/>
        <stp/>
        <stp>StudyData</stp>
        <stp>GCE</stp>
        <stp>BAR</stp>
        <stp/>
        <stp>Open</stp>
        <stp>D</stp>
        <stp>-518</stp>
        <stp>All</stp>
        <stp/>
        <stp/>
        <stp>FALSE</stp>
        <stp>T</stp>
        <tr r="D520" s="1"/>
      </tp>
      <tp t="s">
        <v/>
        <stp/>
        <stp>StudyData</stp>
        <stp>GCE</stp>
        <stp>BAR</stp>
        <stp/>
        <stp>Open</stp>
        <stp>D</stp>
        <stp>-508</stp>
        <stp>All</stp>
        <stp/>
        <stp/>
        <stp>FALSE</stp>
        <stp>T</stp>
        <tr r="D510" s="1"/>
      </tp>
      <tp t="s">
        <v/>
        <stp/>
        <stp>StudyData</stp>
        <stp>GCE</stp>
        <stp>BAR</stp>
        <stp/>
        <stp>Open</stp>
        <stp>D</stp>
        <stp>-598</stp>
        <stp>All</stp>
        <stp/>
        <stp/>
        <stp>FALSE</stp>
        <stp>T</stp>
        <tr r="D600" s="1"/>
      </tp>
      <tp t="s">
        <v/>
        <stp/>
        <stp>StudyData</stp>
        <stp>GCE</stp>
        <stp>BAR</stp>
        <stp/>
        <stp>Open</stp>
        <stp>D</stp>
        <stp>-588</stp>
        <stp>All</stp>
        <stp/>
        <stp/>
        <stp>FALSE</stp>
        <stp>T</stp>
        <tr r="D590" s="1"/>
      </tp>
      <tp t="s">
        <v/>
        <stp/>
        <stp>StudyData</stp>
        <stp>GCE</stp>
        <stp>BAR</stp>
        <stp/>
        <stp>Open</stp>
        <stp>D</stp>
        <stp>-478</stp>
        <stp>All</stp>
        <stp/>
        <stp/>
        <stp>FALSE</stp>
        <stp>T</stp>
        <tr r="D480" s="1"/>
      </tp>
      <tp t="s">
        <v/>
        <stp/>
        <stp>StudyData</stp>
        <stp>GCE</stp>
        <stp>BAR</stp>
        <stp/>
        <stp>Open</stp>
        <stp>D</stp>
        <stp>-468</stp>
        <stp>All</stp>
        <stp/>
        <stp/>
        <stp>FALSE</stp>
        <stp>T</stp>
        <tr r="D470" s="1"/>
      </tp>
      <tp t="s">
        <v/>
        <stp/>
        <stp>StudyData</stp>
        <stp>GCE</stp>
        <stp>BAR</stp>
        <stp/>
        <stp>Open</stp>
        <stp>D</stp>
        <stp>-458</stp>
        <stp>All</stp>
        <stp/>
        <stp/>
        <stp>FALSE</stp>
        <stp>T</stp>
        <tr r="D460" s="1"/>
      </tp>
      <tp t="s">
        <v/>
        <stp/>
        <stp>StudyData</stp>
        <stp>GCE</stp>
        <stp>BAR</stp>
        <stp/>
        <stp>Open</stp>
        <stp>D</stp>
        <stp>-448</stp>
        <stp>All</stp>
        <stp/>
        <stp/>
        <stp>FALSE</stp>
        <stp>T</stp>
        <tr r="D450" s="1"/>
      </tp>
      <tp t="s">
        <v/>
        <stp/>
        <stp>StudyData</stp>
        <stp>GCE</stp>
        <stp>BAR</stp>
        <stp/>
        <stp>Open</stp>
        <stp>D</stp>
        <stp>-438</stp>
        <stp>All</stp>
        <stp/>
        <stp/>
        <stp>FALSE</stp>
        <stp>T</stp>
        <tr r="D440" s="1"/>
      </tp>
      <tp t="s">
        <v/>
        <stp/>
        <stp>StudyData</stp>
        <stp>GCE</stp>
        <stp>BAR</stp>
        <stp/>
        <stp>Open</stp>
        <stp>D</stp>
        <stp>-428</stp>
        <stp>All</stp>
        <stp/>
        <stp/>
        <stp>FALSE</stp>
        <stp>T</stp>
        <tr r="D430" s="1"/>
      </tp>
      <tp t="s">
        <v/>
        <stp/>
        <stp>StudyData</stp>
        <stp>GCE</stp>
        <stp>BAR</stp>
        <stp/>
        <stp>Open</stp>
        <stp>D</stp>
        <stp>-418</stp>
        <stp>All</stp>
        <stp/>
        <stp/>
        <stp>FALSE</stp>
        <stp>T</stp>
        <tr r="D420" s="1"/>
      </tp>
      <tp t="s">
        <v/>
        <stp/>
        <stp>StudyData</stp>
        <stp>GCE</stp>
        <stp>BAR</stp>
        <stp/>
        <stp>Open</stp>
        <stp>D</stp>
        <stp>-408</stp>
        <stp>All</stp>
        <stp/>
        <stp/>
        <stp>FALSE</stp>
        <stp>T</stp>
        <tr r="D410" s="1"/>
      </tp>
      <tp t="s">
        <v/>
        <stp/>
        <stp>StudyData</stp>
        <stp>GCE</stp>
        <stp>BAR</stp>
        <stp/>
        <stp>Open</stp>
        <stp>D</stp>
        <stp>-498</stp>
        <stp>All</stp>
        <stp/>
        <stp/>
        <stp>FALSE</stp>
        <stp>T</stp>
        <tr r="D500" s="1"/>
      </tp>
      <tp t="s">
        <v/>
        <stp/>
        <stp>StudyData</stp>
        <stp>GCE</stp>
        <stp>BAR</stp>
        <stp/>
        <stp>Open</stp>
        <stp>D</stp>
        <stp>-488</stp>
        <stp>All</stp>
        <stp/>
        <stp/>
        <stp>FALSE</stp>
        <stp>T</stp>
        <tr r="D490" s="1"/>
      </tp>
      <tp t="s">
        <v/>
        <stp/>
        <stp>StudyData</stp>
        <stp>GCE</stp>
        <stp>BAR</stp>
        <stp/>
        <stp>Open</stp>
        <stp>D</stp>
        <stp>-778</stp>
        <stp>All</stp>
        <stp/>
        <stp/>
        <stp>FALSE</stp>
        <stp>T</stp>
        <tr r="D780" s="1"/>
      </tp>
      <tp t="s">
        <v/>
        <stp/>
        <stp>StudyData</stp>
        <stp>GCE</stp>
        <stp>BAR</stp>
        <stp/>
        <stp>Open</stp>
        <stp>D</stp>
        <stp>-768</stp>
        <stp>All</stp>
        <stp/>
        <stp/>
        <stp>FALSE</stp>
        <stp>T</stp>
        <tr r="D770" s="1"/>
      </tp>
      <tp t="s">
        <v/>
        <stp/>
        <stp>StudyData</stp>
        <stp>GCE</stp>
        <stp>BAR</stp>
        <stp/>
        <stp>Open</stp>
        <stp>D</stp>
        <stp>-758</stp>
        <stp>All</stp>
        <stp/>
        <stp/>
        <stp>FALSE</stp>
        <stp>T</stp>
        <tr r="D760" s="1"/>
      </tp>
      <tp t="s">
        <v/>
        <stp/>
        <stp>StudyData</stp>
        <stp>GCE</stp>
        <stp>BAR</stp>
        <stp/>
        <stp>Open</stp>
        <stp>D</stp>
        <stp>-748</stp>
        <stp>All</stp>
        <stp/>
        <stp/>
        <stp>FALSE</stp>
        <stp>T</stp>
        <tr r="D750" s="1"/>
      </tp>
      <tp t="s">
        <v/>
        <stp/>
        <stp>StudyData</stp>
        <stp>GCE</stp>
        <stp>BAR</stp>
        <stp/>
        <stp>Open</stp>
        <stp>D</stp>
        <stp>-738</stp>
        <stp>All</stp>
        <stp/>
        <stp/>
        <stp>FALSE</stp>
        <stp>T</stp>
        <tr r="D740" s="1"/>
      </tp>
      <tp t="s">
        <v/>
        <stp/>
        <stp>StudyData</stp>
        <stp>GCE</stp>
        <stp>BAR</stp>
        <stp/>
        <stp>Open</stp>
        <stp>D</stp>
        <stp>-728</stp>
        <stp>All</stp>
        <stp/>
        <stp/>
        <stp>FALSE</stp>
        <stp>T</stp>
        <tr r="D730" s="1"/>
      </tp>
      <tp t="s">
        <v/>
        <stp/>
        <stp>StudyData</stp>
        <stp>GCE</stp>
        <stp>BAR</stp>
        <stp/>
        <stp>Open</stp>
        <stp>D</stp>
        <stp>-718</stp>
        <stp>All</stp>
        <stp/>
        <stp/>
        <stp>FALSE</stp>
        <stp>T</stp>
        <tr r="D720" s="1"/>
      </tp>
      <tp t="s">
        <v/>
        <stp/>
        <stp>StudyData</stp>
        <stp>GCE</stp>
        <stp>BAR</stp>
        <stp/>
        <stp>Open</stp>
        <stp>D</stp>
        <stp>-708</stp>
        <stp>All</stp>
        <stp/>
        <stp/>
        <stp>FALSE</stp>
        <stp>T</stp>
        <tr r="D710" s="1"/>
      </tp>
      <tp t="s">
        <v/>
        <stp/>
        <stp>StudyData</stp>
        <stp>GCE</stp>
        <stp>BAR</stp>
        <stp/>
        <stp>Open</stp>
        <stp>D</stp>
        <stp>-798</stp>
        <stp>All</stp>
        <stp/>
        <stp/>
        <stp>FALSE</stp>
        <stp>T</stp>
        <tr r="D800" s="1"/>
      </tp>
      <tp t="s">
        <v/>
        <stp/>
        <stp>StudyData</stp>
        <stp>GCE</stp>
        <stp>BAR</stp>
        <stp/>
        <stp>Open</stp>
        <stp>D</stp>
        <stp>-788</stp>
        <stp>All</stp>
        <stp/>
        <stp/>
        <stp>FALSE</stp>
        <stp>T</stp>
        <tr r="D790" s="1"/>
      </tp>
      <tp t="s">
        <v/>
        <stp/>
        <stp>StudyData</stp>
        <stp>GCE</stp>
        <stp>BAR</stp>
        <stp/>
        <stp>Open</stp>
        <stp>D</stp>
        <stp>-678</stp>
        <stp>All</stp>
        <stp/>
        <stp/>
        <stp>FALSE</stp>
        <stp>T</stp>
        <tr r="D680" s="1"/>
      </tp>
      <tp t="s">
        <v/>
        <stp/>
        <stp>StudyData</stp>
        <stp>GCE</stp>
        <stp>BAR</stp>
        <stp/>
        <stp>Open</stp>
        <stp>D</stp>
        <stp>-668</stp>
        <stp>All</stp>
        <stp/>
        <stp/>
        <stp>FALSE</stp>
        <stp>T</stp>
        <tr r="D670" s="1"/>
      </tp>
      <tp t="s">
        <v/>
        <stp/>
        <stp>StudyData</stp>
        <stp>GCE</stp>
        <stp>BAR</stp>
        <stp/>
        <stp>Open</stp>
        <stp>D</stp>
        <stp>-658</stp>
        <stp>All</stp>
        <stp/>
        <stp/>
        <stp>FALSE</stp>
        <stp>T</stp>
        <tr r="D660" s="1"/>
      </tp>
      <tp t="s">
        <v/>
        <stp/>
        <stp>StudyData</stp>
        <stp>GCE</stp>
        <stp>BAR</stp>
        <stp/>
        <stp>Open</stp>
        <stp>D</stp>
        <stp>-648</stp>
        <stp>All</stp>
        <stp/>
        <stp/>
        <stp>FALSE</stp>
        <stp>T</stp>
        <tr r="D650" s="1"/>
      </tp>
      <tp t="s">
        <v/>
        <stp/>
        <stp>StudyData</stp>
        <stp>GCE</stp>
        <stp>BAR</stp>
        <stp/>
        <stp>Open</stp>
        <stp>D</stp>
        <stp>-638</stp>
        <stp>All</stp>
        <stp/>
        <stp/>
        <stp>FALSE</stp>
        <stp>T</stp>
        <tr r="D640" s="1"/>
      </tp>
      <tp t="s">
        <v/>
        <stp/>
        <stp>StudyData</stp>
        <stp>GCE</stp>
        <stp>BAR</stp>
        <stp/>
        <stp>Open</stp>
        <stp>D</stp>
        <stp>-628</stp>
        <stp>All</stp>
        <stp/>
        <stp/>
        <stp>FALSE</stp>
        <stp>T</stp>
        <tr r="D630" s="1"/>
      </tp>
      <tp t="s">
        <v/>
        <stp/>
        <stp>StudyData</stp>
        <stp>GCE</stp>
        <stp>BAR</stp>
        <stp/>
        <stp>Open</stp>
        <stp>D</stp>
        <stp>-618</stp>
        <stp>All</stp>
        <stp/>
        <stp/>
        <stp>FALSE</stp>
        <stp>T</stp>
        <tr r="D620" s="1"/>
      </tp>
      <tp t="s">
        <v/>
        <stp/>
        <stp>StudyData</stp>
        <stp>GCE</stp>
        <stp>BAR</stp>
        <stp/>
        <stp>Open</stp>
        <stp>D</stp>
        <stp>-608</stp>
        <stp>All</stp>
        <stp/>
        <stp/>
        <stp>FALSE</stp>
        <stp>T</stp>
        <tr r="D610" s="1"/>
      </tp>
      <tp t="s">
        <v/>
        <stp/>
        <stp>StudyData</stp>
        <stp>GCE</stp>
        <stp>BAR</stp>
        <stp/>
        <stp>Open</stp>
        <stp>D</stp>
        <stp>-698</stp>
        <stp>All</stp>
        <stp/>
        <stp/>
        <stp>FALSE</stp>
        <stp>T</stp>
        <tr r="D700" s="1"/>
      </tp>
      <tp t="s">
        <v/>
        <stp/>
        <stp>StudyData</stp>
        <stp>GCE</stp>
        <stp>BAR</stp>
        <stp/>
        <stp>Open</stp>
        <stp>D</stp>
        <stp>-688</stp>
        <stp>All</stp>
        <stp/>
        <stp/>
        <stp>FALSE</stp>
        <stp>T</stp>
        <tr r="D690" s="1"/>
      </tp>
      <tp>
        <v>2138.4</v>
        <stp/>
        <stp>StudyData</stp>
        <stp>GCE</stp>
        <stp>BAR</stp>
        <stp/>
        <stp>Open</stp>
        <stp>D</stp>
        <stp>-178</stp>
        <stp>All</stp>
        <stp/>
        <stp/>
        <stp>FALSE</stp>
        <stp>T</stp>
        <tr r="D180" s="1"/>
      </tp>
      <tp>
        <v>2148.1</v>
        <stp/>
        <stp>StudyData</stp>
        <stp>GCE</stp>
        <stp>BAR</stp>
        <stp/>
        <stp>Open</stp>
        <stp>D</stp>
        <stp>-168</stp>
        <stp>All</stp>
        <stp/>
        <stp/>
        <stp>FALSE</stp>
        <stp>T</stp>
        <tr r="D170" s="1"/>
      </tp>
      <tp>
        <v>2122.9</v>
        <stp/>
        <stp>StudyData</stp>
        <stp>GCE</stp>
        <stp>BAR</stp>
        <stp/>
        <stp>Open</stp>
        <stp>D</stp>
        <stp>-158</stp>
        <stp>All</stp>
        <stp/>
        <stp/>
        <stp>FALSE</stp>
        <stp>T</stp>
        <tr r="D160" s="1"/>
      </tp>
      <tp>
        <v>2117</v>
        <stp/>
        <stp>StudyData</stp>
        <stp>GCE</stp>
        <stp>BAR</stp>
        <stp/>
        <stp>Open</stp>
        <stp>D</stp>
        <stp>-148</stp>
        <stp>All</stp>
        <stp/>
        <stp/>
        <stp>FALSE</stp>
        <stp>T</stp>
        <tr r="D150" s="1"/>
      </tp>
      <tp>
        <v>2122.5</v>
        <stp/>
        <stp>StudyData</stp>
        <stp>GCE</stp>
        <stp>BAR</stp>
        <stp/>
        <stp>Open</stp>
        <stp>D</stp>
        <stp>-138</stp>
        <stp>All</stp>
        <stp/>
        <stp/>
        <stp>FALSE</stp>
        <stp>T</stp>
        <tr r="D140" s="1"/>
      </tp>
      <tp>
        <v>2109.9</v>
        <stp/>
        <stp>StudyData</stp>
        <stp>GCE</stp>
        <stp>BAR</stp>
        <stp/>
        <stp>Open</stp>
        <stp>D</stp>
        <stp>-128</stp>
        <stp>All</stp>
        <stp/>
        <stp/>
        <stp>FALSE</stp>
        <stp>T</stp>
        <tr r="D130" s="1"/>
      </tp>
      <tp>
        <v>2231.5</v>
        <stp/>
        <stp>StudyData</stp>
        <stp>GCE</stp>
        <stp>BAR</stp>
        <stp/>
        <stp>Open</stp>
        <stp>D</stp>
        <stp>-118</stp>
        <stp>All</stp>
        <stp/>
        <stp/>
        <stp>FALSE</stp>
        <stp>T</stp>
        <tr r="D120" s="1"/>
      </tp>
      <tp>
        <v>2276</v>
        <stp/>
        <stp>StudyData</stp>
        <stp>GCE</stp>
        <stp>BAR</stp>
        <stp/>
        <stp>Open</stp>
        <stp>D</stp>
        <stp>-108</stp>
        <stp>All</stp>
        <stp/>
        <stp/>
        <stp>FALSE</stp>
        <stp>T</stp>
        <tr r="D110" s="1"/>
      </tp>
      <tp>
        <v>2064.8000000000002</v>
        <stp/>
        <stp>StudyData</stp>
        <stp>GCE</stp>
        <stp>BAR</stp>
        <stp/>
        <stp>Open</stp>
        <stp>D</stp>
        <stp>-198</stp>
        <stp>All</stp>
        <stp/>
        <stp/>
        <stp>FALSE</stp>
        <stp>T</stp>
        <tr r="D200" s="1"/>
      </tp>
      <tp>
        <v>2107</v>
        <stp/>
        <stp>StudyData</stp>
        <stp>GCE</stp>
        <stp>BAR</stp>
        <stp/>
        <stp>Open</stp>
        <stp>D</stp>
        <stp>-188</stp>
        <stp>All</stp>
        <stp/>
        <stp/>
        <stp>FALSE</stp>
        <stp>T</stp>
        <tr r="D190" s="1"/>
      </tp>
      <tp t="s">
        <v/>
        <stp/>
        <stp>StudyData</stp>
        <stp>GCE</stp>
        <stp>BAR</stp>
        <stp/>
        <stp>Open</stp>
        <stp>D</stp>
        <stp>-378</stp>
        <stp>All</stp>
        <stp/>
        <stp/>
        <stp>FALSE</stp>
        <stp>T</stp>
        <tr r="D380" s="1"/>
      </tp>
      <tp t="s">
        <v/>
        <stp/>
        <stp>StudyData</stp>
        <stp>GCE</stp>
        <stp>BAR</stp>
        <stp/>
        <stp>Open</stp>
        <stp>D</stp>
        <stp>-368</stp>
        <stp>All</stp>
        <stp/>
        <stp/>
        <stp>FALSE</stp>
        <stp>T</stp>
        <tr r="D370" s="1"/>
      </tp>
      <tp t="s">
        <v/>
        <stp/>
        <stp>StudyData</stp>
        <stp>GCE</stp>
        <stp>BAR</stp>
        <stp/>
        <stp>Open</stp>
        <stp>D</stp>
        <stp>-358</stp>
        <stp>All</stp>
        <stp/>
        <stp/>
        <stp>FALSE</stp>
        <stp>T</stp>
        <tr r="D360" s="1"/>
      </tp>
      <tp t="s">
        <v/>
        <stp/>
        <stp>StudyData</stp>
        <stp>GCE</stp>
        <stp>BAR</stp>
        <stp/>
        <stp>Open</stp>
        <stp>D</stp>
        <stp>-348</stp>
        <stp>All</stp>
        <stp/>
        <stp/>
        <stp>FALSE</stp>
        <stp>T</stp>
        <tr r="D350" s="1"/>
      </tp>
      <tp t="s">
        <v/>
        <stp/>
        <stp>StudyData</stp>
        <stp>GCE</stp>
        <stp>BAR</stp>
        <stp/>
        <stp>Open</stp>
        <stp>D</stp>
        <stp>-338</stp>
        <stp>All</stp>
        <stp/>
        <stp/>
        <stp>FALSE</stp>
        <stp>T</stp>
        <tr r="D340" s="1"/>
      </tp>
      <tp t="s">
        <v/>
        <stp/>
        <stp>StudyData</stp>
        <stp>GCE</stp>
        <stp>BAR</stp>
        <stp/>
        <stp>Open</stp>
        <stp>D</stp>
        <stp>-328</stp>
        <stp>All</stp>
        <stp/>
        <stp/>
        <stp>FALSE</stp>
        <stp>T</stp>
        <tr r="D330" s="1"/>
      </tp>
      <tp t="s">
        <v/>
        <stp/>
        <stp>StudyData</stp>
        <stp>GCE</stp>
        <stp>BAR</stp>
        <stp/>
        <stp>Open</stp>
        <stp>D</stp>
        <stp>-318</stp>
        <stp>All</stp>
        <stp/>
        <stp/>
        <stp>FALSE</stp>
        <stp>T</stp>
        <tr r="D320" s="1"/>
      </tp>
      <tp t="s">
        <v/>
        <stp/>
        <stp>StudyData</stp>
        <stp>GCE</stp>
        <stp>BAR</stp>
        <stp/>
        <stp>Open</stp>
        <stp>D</stp>
        <stp>-308</stp>
        <stp>All</stp>
        <stp/>
        <stp/>
        <stp>FALSE</stp>
        <stp>T</stp>
        <tr r="D310" s="1"/>
      </tp>
      <tp t="s">
        <v/>
        <stp/>
        <stp>StudyData</stp>
        <stp>GCE</stp>
        <stp>BAR</stp>
        <stp/>
        <stp>Open</stp>
        <stp>D</stp>
        <stp>-398</stp>
        <stp>All</stp>
        <stp/>
        <stp/>
        <stp>FALSE</stp>
        <stp>T</stp>
        <tr r="D400" s="1"/>
      </tp>
      <tp t="s">
        <v/>
        <stp/>
        <stp>StudyData</stp>
        <stp>GCE</stp>
        <stp>BAR</stp>
        <stp/>
        <stp>Open</stp>
        <stp>D</stp>
        <stp>-388</stp>
        <stp>All</stp>
        <stp/>
        <stp/>
        <stp>FALSE</stp>
        <stp>T</stp>
        <tr r="D390" s="1"/>
      </tp>
      <tp>
        <v>2125.9</v>
        <stp/>
        <stp>StudyData</stp>
        <stp>GCE</stp>
        <stp>BAR</stp>
        <stp/>
        <stp>Open</stp>
        <stp>D</stp>
        <stp>-278</stp>
        <stp>All</stp>
        <stp/>
        <stp/>
        <stp>FALSE</stp>
        <stp>T</stp>
        <tr r="D280" s="1"/>
      </tp>
      <tp>
        <v>2099.9</v>
        <stp/>
        <stp>StudyData</stp>
        <stp>GCE</stp>
        <stp>BAR</stp>
        <stp/>
        <stp>Open</stp>
        <stp>D</stp>
        <stp>-268</stp>
        <stp>All</stp>
        <stp/>
        <stp/>
        <stp>FALSE</stp>
        <stp>T</stp>
        <tr r="D270" s="1"/>
      </tp>
      <tp>
        <v>2040.3</v>
        <stp/>
        <stp>StudyData</stp>
        <stp>GCE</stp>
        <stp>BAR</stp>
        <stp/>
        <stp>Open</stp>
        <stp>D</stp>
        <stp>-258</stp>
        <stp>All</stp>
        <stp/>
        <stp/>
        <stp>FALSE</stp>
        <stp>T</stp>
        <tr r="D260" s="1"/>
      </tp>
      <tp>
        <v>2078</v>
        <stp/>
        <stp>StudyData</stp>
        <stp>GCE</stp>
        <stp>BAR</stp>
        <stp/>
        <stp>Open</stp>
        <stp>D</stp>
        <stp>-248</stp>
        <stp>All</stp>
        <stp/>
        <stp/>
        <stp>FALSE</stp>
        <stp>T</stp>
        <tr r="D250" s="1"/>
      </tp>
      <tp>
        <v>2037.2</v>
        <stp/>
        <stp>StudyData</stp>
        <stp>GCE</stp>
        <stp>BAR</stp>
        <stp/>
        <stp>Open</stp>
        <stp>D</stp>
        <stp>-238</stp>
        <stp>All</stp>
        <stp/>
        <stp/>
        <stp>FALSE</stp>
        <stp>T</stp>
        <tr r="D240" s="1"/>
      </tp>
      <tp>
        <v>2007.7</v>
        <stp/>
        <stp>StudyData</stp>
        <stp>GCE</stp>
        <stp>BAR</stp>
        <stp/>
        <stp>Open</stp>
        <stp>D</stp>
        <stp>-228</stp>
        <stp>All</stp>
        <stp/>
        <stp/>
        <stp>FALSE</stp>
        <stp>T</stp>
        <tr r="D230" s="1"/>
      </tp>
      <tp>
        <v>2005</v>
        <stp/>
        <stp>StudyData</stp>
        <stp>GCE</stp>
        <stp>BAR</stp>
        <stp/>
        <stp>Open</stp>
        <stp>D</stp>
        <stp>-218</stp>
        <stp>All</stp>
        <stp/>
        <stp/>
        <stp>FALSE</stp>
        <stp>T</stp>
        <tr r="D220" s="1"/>
      </tp>
      <tp>
        <v>2112.1</v>
        <stp/>
        <stp>StudyData</stp>
        <stp>GCE</stp>
        <stp>BAR</stp>
        <stp/>
        <stp>Open</stp>
        <stp>D</stp>
        <stp>-208</stp>
        <stp>All</stp>
        <stp/>
        <stp/>
        <stp>FALSE</stp>
        <stp>T</stp>
        <tr r="D210" s="1"/>
      </tp>
      <tp>
        <v>2091.8000000000002</v>
        <stp/>
        <stp>StudyData</stp>
        <stp>GCE</stp>
        <stp>BAR</stp>
        <stp/>
        <stp>Open</stp>
        <stp>D</stp>
        <stp>-298</stp>
        <stp>All</stp>
        <stp/>
        <stp/>
        <stp>FALSE</stp>
        <stp>T</stp>
        <tr r="D300" s="1"/>
      </tp>
      <tp>
        <v>2084.5</v>
        <stp/>
        <stp>StudyData</stp>
        <stp>GCE</stp>
        <stp>BAR</stp>
        <stp/>
        <stp>Open</stp>
        <stp>D</stp>
        <stp>-288</stp>
        <stp>All</stp>
        <stp/>
        <stp/>
        <stp>FALSE</stp>
        <stp>T</stp>
        <tr r="D290" s="1"/>
      </tp>
      <tp t="s">
        <v/>
        <stp/>
        <stp>StudyData</stp>
        <stp>GCE</stp>
        <stp>BAR</stp>
        <stp/>
        <stp>High</stp>
        <stp>D</stp>
        <stp>-889</stp>
        <stp>All</stp>
        <stp/>
        <stp/>
        <stp>FALSE</stp>
        <stp>T</stp>
        <tr r="E891" s="1"/>
      </tp>
      <tp t="s">
        <v/>
        <stp/>
        <stp>StudyData</stp>
        <stp>GCE</stp>
        <stp>BAR</stp>
        <stp/>
        <stp>High</stp>
        <stp>D</stp>
        <stp>-899</stp>
        <stp>All</stp>
        <stp/>
        <stp/>
        <stp>FALSE</stp>
        <stp>T</stp>
        <tr r="E901" s="1"/>
      </tp>
      <tp t="s">
        <v/>
        <stp/>
        <stp>StudyData</stp>
        <stp>GCE</stp>
        <stp>BAR</stp>
        <stp/>
        <stp>High</stp>
        <stp>D</stp>
        <stp>-869</stp>
        <stp>All</stp>
        <stp/>
        <stp/>
        <stp>FALSE</stp>
        <stp>T</stp>
        <tr r="E871" s="1"/>
      </tp>
      <tp t="s">
        <v/>
        <stp/>
        <stp>StudyData</stp>
        <stp>GCE</stp>
        <stp>BAR</stp>
        <stp/>
        <stp>High</stp>
        <stp>D</stp>
        <stp>-879</stp>
        <stp>All</stp>
        <stp/>
        <stp/>
        <stp>FALSE</stp>
        <stp>T</stp>
        <tr r="E881" s="1"/>
      </tp>
      <tp t="s">
        <v/>
        <stp/>
        <stp>StudyData</stp>
        <stp>GCE</stp>
        <stp>BAR</stp>
        <stp/>
        <stp>High</stp>
        <stp>D</stp>
        <stp>-849</stp>
        <stp>All</stp>
        <stp/>
        <stp/>
        <stp>FALSE</stp>
        <stp>T</stp>
        <tr r="E851" s="1"/>
      </tp>
      <tp t="s">
        <v/>
        <stp/>
        <stp>StudyData</stp>
        <stp>GCE</stp>
        <stp>BAR</stp>
        <stp/>
        <stp>High</stp>
        <stp>D</stp>
        <stp>-859</stp>
        <stp>All</stp>
        <stp/>
        <stp/>
        <stp>FALSE</stp>
        <stp>T</stp>
        <tr r="E861" s="1"/>
      </tp>
      <tp t="s">
        <v/>
        <stp/>
        <stp>StudyData</stp>
        <stp>GCE</stp>
        <stp>BAR</stp>
        <stp/>
        <stp>High</stp>
        <stp>D</stp>
        <stp>-829</stp>
        <stp>All</stp>
        <stp/>
        <stp/>
        <stp>FALSE</stp>
        <stp>T</stp>
        <tr r="E831" s="1"/>
      </tp>
      <tp t="s">
        <v/>
        <stp/>
        <stp>StudyData</stp>
        <stp>GCE</stp>
        <stp>BAR</stp>
        <stp/>
        <stp>High</stp>
        <stp>D</stp>
        <stp>-839</stp>
        <stp>All</stp>
        <stp/>
        <stp/>
        <stp>FALSE</stp>
        <stp>T</stp>
        <tr r="E841" s="1"/>
      </tp>
      <tp t="s">
        <v/>
        <stp/>
        <stp>StudyData</stp>
        <stp>GCE</stp>
        <stp>BAR</stp>
        <stp/>
        <stp>High</stp>
        <stp>D</stp>
        <stp>-809</stp>
        <stp>All</stp>
        <stp/>
        <stp/>
        <stp>FALSE</stp>
        <stp>T</stp>
        <tr r="E811" s="1"/>
      </tp>
      <tp t="s">
        <v/>
        <stp/>
        <stp>StudyData</stp>
        <stp>GCE</stp>
        <stp>BAR</stp>
        <stp/>
        <stp>High</stp>
        <stp>D</stp>
        <stp>-819</stp>
        <stp>All</stp>
        <stp/>
        <stp/>
        <stp>FALSE</stp>
        <stp>T</stp>
        <tr r="E821" s="1"/>
      </tp>
      <tp t="s">
        <v/>
        <stp/>
        <stp>StudyData</stp>
        <stp>GCE</stp>
        <stp>BAR</stp>
        <stp/>
        <stp>High</stp>
        <stp>D</stp>
        <stp>-909</stp>
        <stp>All</stp>
        <stp/>
        <stp/>
        <stp>FALSE</stp>
        <stp>T</stp>
        <tr r="E911" s="1"/>
      </tp>
      <tp t="s">
        <v/>
        <stp/>
        <stp>StudyData</stp>
        <stp>GCE</stp>
        <stp>BAR</stp>
        <stp/>
        <stp>High</stp>
        <stp>D</stp>
        <stp>-919</stp>
        <stp>All</stp>
        <stp/>
        <stp/>
        <stp>FALSE</stp>
        <stp>T</stp>
        <tr r="E921" s="1"/>
      </tp>
      <tp>
        <v>2081.1</v>
        <stp/>
        <stp>StudyData</stp>
        <stp>GCE</stp>
        <stp>BAR</stp>
        <stp/>
        <stp>High</stp>
        <stp>D</stp>
        <stp>-289</stp>
        <stp>All</stp>
        <stp/>
        <stp/>
        <stp>FALSE</stp>
        <stp>T</stp>
        <tr r="E291" s="1"/>
      </tp>
      <tp>
        <v>2115.6</v>
        <stp/>
        <stp>StudyData</stp>
        <stp>GCE</stp>
        <stp>BAR</stp>
        <stp/>
        <stp>High</stp>
        <stp>D</stp>
        <stp>-299</stp>
        <stp>All</stp>
        <stp/>
        <stp/>
        <stp>FALSE</stp>
        <stp>T</stp>
        <tr r="E301" s="1"/>
      </tp>
      <tp>
        <v>2102.3000000000002</v>
        <stp/>
        <stp>StudyData</stp>
        <stp>GCE</stp>
        <stp>BAR</stp>
        <stp/>
        <stp>High</stp>
        <stp>D</stp>
        <stp>-269</stp>
        <stp>All</stp>
        <stp/>
        <stp/>
        <stp>FALSE</stp>
        <stp>T</stp>
        <tr r="E271" s="1"/>
      </tp>
      <tp>
        <v>2126.9</v>
        <stp/>
        <stp>StudyData</stp>
        <stp>GCE</stp>
        <stp>BAR</stp>
        <stp/>
        <stp>High</stp>
        <stp>D</stp>
        <stp>-279</stp>
        <stp>All</stp>
        <stp/>
        <stp/>
        <stp>FALSE</stp>
        <stp>T</stp>
        <tr r="E281" s="1"/>
      </tp>
      <tp>
        <v>2077.1999999999998</v>
        <stp/>
        <stp>StudyData</stp>
        <stp>GCE</stp>
        <stp>BAR</stp>
        <stp/>
        <stp>High</stp>
        <stp>D</stp>
        <stp>-249</stp>
        <stp>All</stp>
        <stp/>
        <stp/>
        <stp>FALSE</stp>
        <stp>T</stp>
        <tr r="E251" s="1"/>
      </tp>
      <tp>
        <v>2047.5</v>
        <stp/>
        <stp>StudyData</stp>
        <stp>GCE</stp>
        <stp>BAR</stp>
        <stp/>
        <stp>High</stp>
        <stp>D</stp>
        <stp>-259</stp>
        <stp>All</stp>
        <stp/>
        <stp/>
        <stp>FALSE</stp>
        <stp>T</stp>
        <tr r="E261" s="1"/>
      </tp>
      <tp>
        <v>2022</v>
        <stp/>
        <stp>StudyData</stp>
        <stp>GCE</stp>
        <stp>BAR</stp>
        <stp/>
        <stp>High</stp>
        <stp>D</stp>
        <stp>-229</stp>
        <stp>All</stp>
        <stp/>
        <stp/>
        <stp>FALSE</stp>
        <stp>T</stp>
        <tr r="E231" s="1"/>
      </tp>
      <tp>
        <v>2044.8</v>
        <stp/>
        <stp>StudyData</stp>
        <stp>GCE</stp>
        <stp>BAR</stp>
        <stp/>
        <stp>High</stp>
        <stp>D</stp>
        <stp>-239</stp>
        <stp>All</stp>
        <stp/>
        <stp/>
        <stp>FALSE</stp>
        <stp>T</stp>
        <tr r="E241" s="1"/>
      </tp>
      <tp>
        <v>2112</v>
        <stp/>
        <stp>StudyData</stp>
        <stp>GCE</stp>
        <stp>BAR</stp>
        <stp/>
        <stp>High</stp>
        <stp>D</stp>
        <stp>-209</stp>
        <stp>All</stp>
        <stp/>
        <stp/>
        <stp>FALSE</stp>
        <stp>T</stp>
        <tr r="E211" s="1"/>
      </tp>
      <tp>
        <v>1999</v>
        <stp/>
        <stp>StudyData</stp>
        <stp>GCE</stp>
        <stp>BAR</stp>
        <stp/>
        <stp>High</stp>
        <stp>D</stp>
        <stp>-219</stp>
        <stp>All</stp>
        <stp/>
        <stp/>
        <stp>FALSE</stp>
        <stp>T</stp>
        <tr r="E221" s="1"/>
      </tp>
      <tp t="s">
        <v/>
        <stp/>
        <stp>StudyData</stp>
        <stp>GCE</stp>
        <stp>BAR</stp>
        <stp/>
        <stp>High</stp>
        <stp>D</stp>
        <stp>-389</stp>
        <stp>All</stp>
        <stp/>
        <stp/>
        <stp>FALSE</stp>
        <stp>T</stp>
        <tr r="E391" s="1"/>
      </tp>
      <tp t="s">
        <v/>
        <stp/>
        <stp>StudyData</stp>
        <stp>GCE</stp>
        <stp>BAR</stp>
        <stp/>
        <stp>High</stp>
        <stp>D</stp>
        <stp>-399</stp>
        <stp>All</stp>
        <stp/>
        <stp/>
        <stp>FALSE</stp>
        <stp>T</stp>
        <tr r="E401" s="1"/>
      </tp>
      <tp t="s">
        <v/>
        <stp/>
        <stp>StudyData</stp>
        <stp>GCE</stp>
        <stp>BAR</stp>
        <stp/>
        <stp>High</stp>
        <stp>D</stp>
        <stp>-369</stp>
        <stp>All</stp>
        <stp/>
        <stp/>
        <stp>FALSE</stp>
        <stp>T</stp>
        <tr r="E371" s="1"/>
      </tp>
      <tp t="s">
        <v/>
        <stp/>
        <stp>StudyData</stp>
        <stp>GCE</stp>
        <stp>BAR</stp>
        <stp/>
        <stp>High</stp>
        <stp>D</stp>
        <stp>-379</stp>
        <stp>All</stp>
        <stp/>
        <stp/>
        <stp>FALSE</stp>
        <stp>T</stp>
        <tr r="E381" s="1"/>
      </tp>
      <tp t="s">
        <v/>
        <stp/>
        <stp>StudyData</stp>
        <stp>GCE</stp>
        <stp>BAR</stp>
        <stp/>
        <stp>High</stp>
        <stp>D</stp>
        <stp>-349</stp>
        <stp>All</stp>
        <stp/>
        <stp/>
        <stp>FALSE</stp>
        <stp>T</stp>
        <tr r="E351" s="1"/>
      </tp>
      <tp t="s">
        <v/>
        <stp/>
        <stp>StudyData</stp>
        <stp>GCE</stp>
        <stp>BAR</stp>
        <stp/>
        <stp>High</stp>
        <stp>D</stp>
        <stp>-359</stp>
        <stp>All</stp>
        <stp/>
        <stp/>
        <stp>FALSE</stp>
        <stp>T</stp>
        <tr r="E361" s="1"/>
      </tp>
      <tp t="s">
        <v/>
        <stp/>
        <stp>StudyData</stp>
        <stp>GCE</stp>
        <stp>BAR</stp>
        <stp/>
        <stp>High</stp>
        <stp>D</stp>
        <stp>-329</stp>
        <stp>All</stp>
        <stp/>
        <stp/>
        <stp>FALSE</stp>
        <stp>T</stp>
        <tr r="E331" s="1"/>
      </tp>
      <tp t="s">
        <v/>
        <stp/>
        <stp>StudyData</stp>
        <stp>GCE</stp>
        <stp>BAR</stp>
        <stp/>
        <stp>High</stp>
        <stp>D</stp>
        <stp>-339</stp>
        <stp>All</stp>
        <stp/>
        <stp/>
        <stp>FALSE</stp>
        <stp>T</stp>
        <tr r="E341" s="1"/>
      </tp>
      <tp t="s">
        <v/>
        <stp/>
        <stp>StudyData</stp>
        <stp>GCE</stp>
        <stp>BAR</stp>
        <stp/>
        <stp>High</stp>
        <stp>D</stp>
        <stp>-309</stp>
        <stp>All</stp>
        <stp/>
        <stp/>
        <stp>FALSE</stp>
        <stp>T</stp>
        <tr r="E311" s="1"/>
      </tp>
      <tp t="s">
        <v/>
        <stp/>
        <stp>StudyData</stp>
        <stp>GCE</stp>
        <stp>BAR</stp>
        <stp/>
        <stp>High</stp>
        <stp>D</stp>
        <stp>-319</stp>
        <stp>All</stp>
        <stp/>
        <stp/>
        <stp>FALSE</stp>
        <stp>T</stp>
        <tr r="E321" s="1"/>
      </tp>
      <tp>
        <v>2120.3000000000002</v>
        <stp/>
        <stp>StudyData</stp>
        <stp>GCE</stp>
        <stp>BAR</stp>
        <stp/>
        <stp>High</stp>
        <stp>D</stp>
        <stp>-189</stp>
        <stp>All</stp>
        <stp/>
        <stp/>
        <stp>FALSE</stp>
        <stp>T</stp>
        <tr r="E191" s="1"/>
      </tp>
      <tp>
        <v>2072.9</v>
        <stp/>
        <stp>StudyData</stp>
        <stp>GCE</stp>
        <stp>BAR</stp>
        <stp/>
        <stp>High</stp>
        <stp>D</stp>
        <stp>-199</stp>
        <stp>All</stp>
        <stp/>
        <stp/>
        <stp>FALSE</stp>
        <stp>T</stp>
        <tr r="E201" s="1"/>
      </tp>
      <tp>
        <v>2144</v>
        <stp/>
        <stp>StudyData</stp>
        <stp>GCE</stp>
        <stp>BAR</stp>
        <stp/>
        <stp>High</stp>
        <stp>D</stp>
        <stp>-169</stp>
        <stp>All</stp>
        <stp/>
        <stp/>
        <stp>FALSE</stp>
        <stp>T</stp>
        <tr r="E171" s="1"/>
      </tp>
      <tp>
        <v>2144.1</v>
        <stp/>
        <stp>StudyData</stp>
        <stp>GCE</stp>
        <stp>BAR</stp>
        <stp/>
        <stp>High</stp>
        <stp>D</stp>
        <stp>-179</stp>
        <stp>All</stp>
        <stp/>
        <stp/>
        <stp>FALSE</stp>
        <stp>T</stp>
        <tr r="E181" s="1"/>
      </tp>
      <tp>
        <v>2120.6999999999998</v>
        <stp/>
        <stp>StudyData</stp>
        <stp>GCE</stp>
        <stp>BAR</stp>
        <stp/>
        <stp>High</stp>
        <stp>D</stp>
        <stp>-149</stp>
        <stp>All</stp>
        <stp/>
        <stp/>
        <stp>FALSE</stp>
        <stp>T</stp>
        <tr r="E151" s="1"/>
      </tp>
      <tp>
        <v>2140.9</v>
        <stp/>
        <stp>StudyData</stp>
        <stp>GCE</stp>
        <stp>BAR</stp>
        <stp/>
        <stp>High</stp>
        <stp>D</stp>
        <stp>-159</stp>
        <stp>All</stp>
        <stp/>
        <stp/>
        <stp>FALSE</stp>
        <stp>T</stp>
        <tr r="E161" s="1"/>
      </tp>
      <tp>
        <v>2115.3000000000002</v>
        <stp/>
        <stp>StudyData</stp>
        <stp>GCE</stp>
        <stp>BAR</stp>
        <stp/>
        <stp>High</stp>
        <stp>D</stp>
        <stp>-129</stp>
        <stp>All</stp>
        <stp/>
        <stp/>
        <stp>FALSE</stp>
        <stp>T</stp>
        <tr r="E131" s="1"/>
      </tp>
      <tp>
        <v>2124.9</v>
        <stp/>
        <stp>StudyData</stp>
        <stp>GCE</stp>
        <stp>BAR</stp>
        <stp/>
        <stp>High</stp>
        <stp>D</stp>
        <stp>-139</stp>
        <stp>All</stp>
        <stp/>
        <stp/>
        <stp>FALSE</stp>
        <stp>T</stp>
        <tr r="E141" s="1"/>
      </tp>
      <tp>
        <v>2267.3000000000002</v>
        <stp/>
        <stp>StudyData</stp>
        <stp>GCE</stp>
        <stp>BAR</stp>
        <stp/>
        <stp>High</stp>
        <stp>D</stp>
        <stp>-109</stp>
        <stp>All</stp>
        <stp/>
        <stp/>
        <stp>FALSE</stp>
        <stp>T</stp>
        <tr r="E111" s="1"/>
      </tp>
      <tp>
        <v>2235.5</v>
        <stp/>
        <stp>StudyData</stp>
        <stp>GCE</stp>
        <stp>BAR</stp>
        <stp/>
        <stp>High</stp>
        <stp>D</stp>
        <stp>-119</stp>
        <stp>All</stp>
        <stp/>
        <stp/>
        <stp>FALSE</stp>
        <stp>T</stp>
        <tr r="E121" s="1"/>
      </tp>
      <tp t="s">
        <v/>
        <stp/>
        <stp>StudyData</stp>
        <stp>GCE</stp>
        <stp>BAR</stp>
        <stp/>
        <stp>High</stp>
        <stp>D</stp>
        <stp>-689</stp>
        <stp>All</stp>
        <stp/>
        <stp/>
        <stp>FALSE</stp>
        <stp>T</stp>
        <tr r="E691" s="1"/>
      </tp>
      <tp t="s">
        <v/>
        <stp/>
        <stp>StudyData</stp>
        <stp>GCE</stp>
        <stp>BAR</stp>
        <stp/>
        <stp>High</stp>
        <stp>D</stp>
        <stp>-699</stp>
        <stp>All</stp>
        <stp/>
        <stp/>
        <stp>FALSE</stp>
        <stp>T</stp>
        <tr r="E701" s="1"/>
      </tp>
      <tp t="s">
        <v/>
        <stp/>
        <stp>StudyData</stp>
        <stp>GCE</stp>
        <stp>BAR</stp>
        <stp/>
        <stp>High</stp>
        <stp>D</stp>
        <stp>-669</stp>
        <stp>All</stp>
        <stp/>
        <stp/>
        <stp>FALSE</stp>
        <stp>T</stp>
        <tr r="E671" s="1"/>
      </tp>
      <tp t="s">
        <v/>
        <stp/>
        <stp>StudyData</stp>
        <stp>GCE</stp>
        <stp>BAR</stp>
        <stp/>
        <stp>High</stp>
        <stp>D</stp>
        <stp>-679</stp>
        <stp>All</stp>
        <stp/>
        <stp/>
        <stp>FALSE</stp>
        <stp>T</stp>
        <tr r="E681" s="1"/>
      </tp>
      <tp t="s">
        <v/>
        <stp/>
        <stp>StudyData</stp>
        <stp>GCE</stp>
        <stp>BAR</stp>
        <stp/>
        <stp>High</stp>
        <stp>D</stp>
        <stp>-649</stp>
        <stp>All</stp>
        <stp/>
        <stp/>
        <stp>FALSE</stp>
        <stp>T</stp>
        <tr r="E651" s="1"/>
      </tp>
      <tp t="s">
        <v/>
        <stp/>
        <stp>StudyData</stp>
        <stp>GCE</stp>
        <stp>BAR</stp>
        <stp/>
        <stp>High</stp>
        <stp>D</stp>
        <stp>-659</stp>
        <stp>All</stp>
        <stp/>
        <stp/>
        <stp>FALSE</stp>
        <stp>T</stp>
        <tr r="E661" s="1"/>
      </tp>
      <tp t="s">
        <v/>
        <stp/>
        <stp>StudyData</stp>
        <stp>GCE</stp>
        <stp>BAR</stp>
        <stp/>
        <stp>High</stp>
        <stp>D</stp>
        <stp>-629</stp>
        <stp>All</stp>
        <stp/>
        <stp/>
        <stp>FALSE</stp>
        <stp>T</stp>
        <tr r="E631" s="1"/>
      </tp>
      <tp t="s">
        <v/>
        <stp/>
        <stp>StudyData</stp>
        <stp>GCE</stp>
        <stp>BAR</stp>
        <stp/>
        <stp>High</stp>
        <stp>D</stp>
        <stp>-639</stp>
        <stp>All</stp>
        <stp/>
        <stp/>
        <stp>FALSE</stp>
        <stp>T</stp>
        <tr r="E641" s="1"/>
      </tp>
      <tp t="s">
        <v/>
        <stp/>
        <stp>StudyData</stp>
        <stp>GCE</stp>
        <stp>BAR</stp>
        <stp/>
        <stp>High</stp>
        <stp>D</stp>
        <stp>-609</stp>
        <stp>All</stp>
        <stp/>
        <stp/>
        <stp>FALSE</stp>
        <stp>T</stp>
        <tr r="E611" s="1"/>
      </tp>
      <tp t="s">
        <v/>
        <stp/>
        <stp>StudyData</stp>
        <stp>GCE</stp>
        <stp>BAR</stp>
        <stp/>
        <stp>High</stp>
        <stp>D</stp>
        <stp>-619</stp>
        <stp>All</stp>
        <stp/>
        <stp/>
        <stp>FALSE</stp>
        <stp>T</stp>
        <tr r="E621" s="1"/>
      </tp>
      <tp t="s">
        <v/>
        <stp/>
        <stp>StudyData</stp>
        <stp>GCE</stp>
        <stp>BAR</stp>
        <stp/>
        <stp>High</stp>
        <stp>D</stp>
        <stp>-789</stp>
        <stp>All</stp>
        <stp/>
        <stp/>
        <stp>FALSE</stp>
        <stp>T</stp>
        <tr r="E791" s="1"/>
      </tp>
      <tp t="s">
        <v/>
        <stp/>
        <stp>StudyData</stp>
        <stp>GCE</stp>
        <stp>BAR</stp>
        <stp/>
        <stp>High</stp>
        <stp>D</stp>
        <stp>-799</stp>
        <stp>All</stp>
        <stp/>
        <stp/>
        <stp>FALSE</stp>
        <stp>T</stp>
        <tr r="E801" s="1"/>
      </tp>
      <tp t="s">
        <v/>
        <stp/>
        <stp>StudyData</stp>
        <stp>GCE</stp>
        <stp>BAR</stp>
        <stp/>
        <stp>High</stp>
        <stp>D</stp>
        <stp>-769</stp>
        <stp>All</stp>
        <stp/>
        <stp/>
        <stp>FALSE</stp>
        <stp>T</stp>
        <tr r="E771" s="1"/>
      </tp>
      <tp t="s">
        <v/>
        <stp/>
        <stp>StudyData</stp>
        <stp>GCE</stp>
        <stp>BAR</stp>
        <stp/>
        <stp>High</stp>
        <stp>D</stp>
        <stp>-779</stp>
        <stp>All</stp>
        <stp/>
        <stp/>
        <stp>FALSE</stp>
        <stp>T</stp>
        <tr r="E781" s="1"/>
      </tp>
      <tp t="s">
        <v/>
        <stp/>
        <stp>StudyData</stp>
        <stp>GCE</stp>
        <stp>BAR</stp>
        <stp/>
        <stp>High</stp>
        <stp>D</stp>
        <stp>-749</stp>
        <stp>All</stp>
        <stp/>
        <stp/>
        <stp>FALSE</stp>
        <stp>T</stp>
        <tr r="E751" s="1"/>
      </tp>
      <tp t="s">
        <v/>
        <stp/>
        <stp>StudyData</stp>
        <stp>GCE</stp>
        <stp>BAR</stp>
        <stp/>
        <stp>High</stp>
        <stp>D</stp>
        <stp>-759</stp>
        <stp>All</stp>
        <stp/>
        <stp/>
        <stp>FALSE</stp>
        <stp>T</stp>
        <tr r="E761" s="1"/>
      </tp>
      <tp t="s">
        <v/>
        <stp/>
        <stp>StudyData</stp>
        <stp>GCE</stp>
        <stp>BAR</stp>
        <stp/>
        <stp>High</stp>
        <stp>D</stp>
        <stp>-729</stp>
        <stp>All</stp>
        <stp/>
        <stp/>
        <stp>FALSE</stp>
        <stp>T</stp>
        <tr r="E731" s="1"/>
      </tp>
      <tp t="s">
        <v/>
        <stp/>
        <stp>StudyData</stp>
        <stp>GCE</stp>
        <stp>BAR</stp>
        <stp/>
        <stp>High</stp>
        <stp>D</stp>
        <stp>-739</stp>
        <stp>All</stp>
        <stp/>
        <stp/>
        <stp>FALSE</stp>
        <stp>T</stp>
        <tr r="E741" s="1"/>
      </tp>
      <tp t="s">
        <v/>
        <stp/>
        <stp>StudyData</stp>
        <stp>GCE</stp>
        <stp>BAR</stp>
        <stp/>
        <stp>High</stp>
        <stp>D</stp>
        <stp>-709</stp>
        <stp>All</stp>
        <stp/>
        <stp/>
        <stp>FALSE</stp>
        <stp>T</stp>
        <tr r="E711" s="1"/>
      </tp>
      <tp t="s">
        <v/>
        <stp/>
        <stp>StudyData</stp>
        <stp>GCE</stp>
        <stp>BAR</stp>
        <stp/>
        <stp>High</stp>
        <stp>D</stp>
        <stp>-719</stp>
        <stp>All</stp>
        <stp/>
        <stp/>
        <stp>FALSE</stp>
        <stp>T</stp>
        <tr r="E721" s="1"/>
      </tp>
      <tp t="s">
        <v/>
        <stp/>
        <stp>StudyData</stp>
        <stp>GCE</stp>
        <stp>BAR</stp>
        <stp/>
        <stp>High</stp>
        <stp>D</stp>
        <stp>-489</stp>
        <stp>All</stp>
        <stp/>
        <stp/>
        <stp>FALSE</stp>
        <stp>T</stp>
        <tr r="E491" s="1"/>
      </tp>
      <tp t="s">
        <v/>
        <stp/>
        <stp>StudyData</stp>
        <stp>GCE</stp>
        <stp>BAR</stp>
        <stp/>
        <stp>High</stp>
        <stp>D</stp>
        <stp>-499</stp>
        <stp>All</stp>
        <stp/>
        <stp/>
        <stp>FALSE</stp>
        <stp>T</stp>
        <tr r="E501" s="1"/>
      </tp>
      <tp t="s">
        <v/>
        <stp/>
        <stp>StudyData</stp>
        <stp>GCE</stp>
        <stp>BAR</stp>
        <stp/>
        <stp>High</stp>
        <stp>D</stp>
        <stp>-469</stp>
        <stp>All</stp>
        <stp/>
        <stp/>
        <stp>FALSE</stp>
        <stp>T</stp>
        <tr r="E471" s="1"/>
      </tp>
      <tp t="s">
        <v/>
        <stp/>
        <stp>StudyData</stp>
        <stp>GCE</stp>
        <stp>BAR</stp>
        <stp/>
        <stp>High</stp>
        <stp>D</stp>
        <stp>-479</stp>
        <stp>All</stp>
        <stp/>
        <stp/>
        <stp>FALSE</stp>
        <stp>T</stp>
        <tr r="E481" s="1"/>
      </tp>
      <tp t="s">
        <v/>
        <stp/>
        <stp>StudyData</stp>
        <stp>GCE</stp>
        <stp>BAR</stp>
        <stp/>
        <stp>High</stp>
        <stp>D</stp>
        <stp>-449</stp>
        <stp>All</stp>
        <stp/>
        <stp/>
        <stp>FALSE</stp>
        <stp>T</stp>
        <tr r="E451" s="1"/>
      </tp>
      <tp t="s">
        <v/>
        <stp/>
        <stp>StudyData</stp>
        <stp>GCE</stp>
        <stp>BAR</stp>
        <stp/>
        <stp>High</stp>
        <stp>D</stp>
        <stp>-459</stp>
        <stp>All</stp>
        <stp/>
        <stp/>
        <stp>FALSE</stp>
        <stp>T</stp>
        <tr r="E461" s="1"/>
      </tp>
      <tp t="s">
        <v/>
        <stp/>
        <stp>StudyData</stp>
        <stp>GCE</stp>
        <stp>BAR</stp>
        <stp/>
        <stp>High</stp>
        <stp>D</stp>
        <stp>-429</stp>
        <stp>All</stp>
        <stp/>
        <stp/>
        <stp>FALSE</stp>
        <stp>T</stp>
        <tr r="E431" s="1"/>
      </tp>
      <tp t="s">
        <v/>
        <stp/>
        <stp>StudyData</stp>
        <stp>GCE</stp>
        <stp>BAR</stp>
        <stp/>
        <stp>High</stp>
        <stp>D</stp>
        <stp>-439</stp>
        <stp>All</stp>
        <stp/>
        <stp/>
        <stp>FALSE</stp>
        <stp>T</stp>
        <tr r="E441" s="1"/>
      </tp>
      <tp t="s">
        <v/>
        <stp/>
        <stp>StudyData</stp>
        <stp>GCE</stp>
        <stp>BAR</stp>
        <stp/>
        <stp>High</stp>
        <stp>D</stp>
        <stp>-409</stp>
        <stp>All</stp>
        <stp/>
        <stp/>
        <stp>FALSE</stp>
        <stp>T</stp>
        <tr r="E411" s="1"/>
      </tp>
      <tp t="s">
        <v/>
        <stp/>
        <stp>StudyData</stp>
        <stp>GCE</stp>
        <stp>BAR</stp>
        <stp/>
        <stp>High</stp>
        <stp>D</stp>
        <stp>-419</stp>
        <stp>All</stp>
        <stp/>
        <stp/>
        <stp>FALSE</stp>
        <stp>T</stp>
        <tr r="E421" s="1"/>
      </tp>
      <tp t="s">
        <v/>
        <stp/>
        <stp>StudyData</stp>
        <stp>GCE</stp>
        <stp>BAR</stp>
        <stp/>
        <stp>High</stp>
        <stp>D</stp>
        <stp>-589</stp>
        <stp>All</stp>
        <stp/>
        <stp/>
        <stp>FALSE</stp>
        <stp>T</stp>
        <tr r="E591" s="1"/>
      </tp>
      <tp t="s">
        <v/>
        <stp/>
        <stp>StudyData</stp>
        <stp>GCE</stp>
        <stp>BAR</stp>
        <stp/>
        <stp>High</stp>
        <stp>D</stp>
        <stp>-599</stp>
        <stp>All</stp>
        <stp/>
        <stp/>
        <stp>FALSE</stp>
        <stp>T</stp>
        <tr r="E601" s="1"/>
      </tp>
      <tp t="s">
        <v/>
        <stp/>
        <stp>StudyData</stp>
        <stp>GCE</stp>
        <stp>BAR</stp>
        <stp/>
        <stp>High</stp>
        <stp>D</stp>
        <stp>-569</stp>
        <stp>All</stp>
        <stp/>
        <stp/>
        <stp>FALSE</stp>
        <stp>T</stp>
        <tr r="E571" s="1"/>
      </tp>
      <tp t="s">
        <v/>
        <stp/>
        <stp>StudyData</stp>
        <stp>GCE</stp>
        <stp>BAR</stp>
        <stp/>
        <stp>High</stp>
        <stp>D</stp>
        <stp>-579</stp>
        <stp>All</stp>
        <stp/>
        <stp/>
        <stp>FALSE</stp>
        <stp>T</stp>
        <tr r="E581" s="1"/>
      </tp>
      <tp t="s">
        <v/>
        <stp/>
        <stp>StudyData</stp>
        <stp>GCE</stp>
        <stp>BAR</stp>
        <stp/>
        <stp>High</stp>
        <stp>D</stp>
        <stp>-549</stp>
        <stp>All</stp>
        <stp/>
        <stp/>
        <stp>FALSE</stp>
        <stp>T</stp>
        <tr r="E551" s="1"/>
      </tp>
      <tp t="s">
        <v/>
        <stp/>
        <stp>StudyData</stp>
        <stp>GCE</stp>
        <stp>BAR</stp>
        <stp/>
        <stp>High</stp>
        <stp>D</stp>
        <stp>-559</stp>
        <stp>All</stp>
        <stp/>
        <stp/>
        <stp>FALSE</stp>
        <stp>T</stp>
        <tr r="E561" s="1"/>
      </tp>
      <tp t="s">
        <v/>
        <stp/>
        <stp>StudyData</stp>
        <stp>GCE</stp>
        <stp>BAR</stp>
        <stp/>
        <stp>High</stp>
        <stp>D</stp>
        <stp>-529</stp>
        <stp>All</stp>
        <stp/>
        <stp/>
        <stp>FALSE</stp>
        <stp>T</stp>
        <tr r="E531" s="1"/>
      </tp>
      <tp t="s">
        <v/>
        <stp/>
        <stp>StudyData</stp>
        <stp>GCE</stp>
        <stp>BAR</stp>
        <stp/>
        <stp>High</stp>
        <stp>D</stp>
        <stp>-539</stp>
        <stp>All</stp>
        <stp/>
        <stp/>
        <stp>FALSE</stp>
        <stp>T</stp>
        <tr r="E541" s="1"/>
      </tp>
      <tp t="s">
        <v/>
        <stp/>
        <stp>StudyData</stp>
        <stp>GCE</stp>
        <stp>BAR</stp>
        <stp/>
        <stp>High</stp>
        <stp>D</stp>
        <stp>-509</stp>
        <stp>All</stp>
        <stp/>
        <stp/>
        <stp>FALSE</stp>
        <stp>T</stp>
        <tr r="E511" s="1"/>
      </tp>
      <tp t="s">
        <v/>
        <stp/>
        <stp>StudyData</stp>
        <stp>GCE</stp>
        <stp>BAR</stp>
        <stp/>
        <stp>High</stp>
        <stp>D</stp>
        <stp>-519</stp>
        <stp>All</stp>
        <stp/>
        <stp/>
        <stp>FALSE</stp>
        <stp>T</stp>
        <tr r="E521" s="1"/>
      </tp>
      <tp t="s">
        <v/>
        <stp/>
        <stp>StudyData</stp>
        <stp>GCE</stp>
        <stp>BAR</stp>
        <stp/>
        <stp>High</stp>
        <stp>D</stp>
        <stp>-888</stp>
        <stp>All</stp>
        <stp/>
        <stp/>
        <stp>FALSE</stp>
        <stp>T</stp>
        <tr r="E890" s="1"/>
      </tp>
      <tp t="s">
        <v/>
        <stp/>
        <stp>StudyData</stp>
        <stp>GCE</stp>
        <stp>BAR</stp>
        <stp/>
        <stp>High</stp>
        <stp>D</stp>
        <stp>-898</stp>
        <stp>All</stp>
        <stp/>
        <stp/>
        <stp>FALSE</stp>
        <stp>T</stp>
        <tr r="E900" s="1"/>
      </tp>
      <tp t="s">
        <v/>
        <stp/>
        <stp>StudyData</stp>
        <stp>GCE</stp>
        <stp>BAR</stp>
        <stp/>
        <stp>High</stp>
        <stp>D</stp>
        <stp>-868</stp>
        <stp>All</stp>
        <stp/>
        <stp/>
        <stp>FALSE</stp>
        <stp>T</stp>
        <tr r="E870" s="1"/>
      </tp>
      <tp t="s">
        <v/>
        <stp/>
        <stp>StudyData</stp>
        <stp>GCE</stp>
        <stp>BAR</stp>
        <stp/>
        <stp>High</stp>
        <stp>D</stp>
        <stp>-878</stp>
        <stp>All</stp>
        <stp/>
        <stp/>
        <stp>FALSE</stp>
        <stp>T</stp>
        <tr r="E880" s="1"/>
      </tp>
      <tp t="s">
        <v/>
        <stp/>
        <stp>StudyData</stp>
        <stp>GCE</stp>
        <stp>BAR</stp>
        <stp/>
        <stp>High</stp>
        <stp>D</stp>
        <stp>-848</stp>
        <stp>All</stp>
        <stp/>
        <stp/>
        <stp>FALSE</stp>
        <stp>T</stp>
        <tr r="E850" s="1"/>
      </tp>
      <tp t="s">
        <v/>
        <stp/>
        <stp>StudyData</stp>
        <stp>GCE</stp>
        <stp>BAR</stp>
        <stp/>
        <stp>High</stp>
        <stp>D</stp>
        <stp>-858</stp>
        <stp>All</stp>
        <stp/>
        <stp/>
        <stp>FALSE</stp>
        <stp>T</stp>
        <tr r="E860" s="1"/>
      </tp>
      <tp t="s">
        <v/>
        <stp/>
        <stp>StudyData</stp>
        <stp>GCE</stp>
        <stp>BAR</stp>
        <stp/>
        <stp>High</stp>
        <stp>D</stp>
        <stp>-828</stp>
        <stp>All</stp>
        <stp/>
        <stp/>
        <stp>FALSE</stp>
        <stp>T</stp>
        <tr r="E830" s="1"/>
      </tp>
      <tp t="s">
        <v/>
        <stp/>
        <stp>StudyData</stp>
        <stp>GCE</stp>
        <stp>BAR</stp>
        <stp/>
        <stp>High</stp>
        <stp>D</stp>
        <stp>-838</stp>
        <stp>All</stp>
        <stp/>
        <stp/>
        <stp>FALSE</stp>
        <stp>T</stp>
        <tr r="E840" s="1"/>
      </tp>
      <tp t="s">
        <v/>
        <stp/>
        <stp>StudyData</stp>
        <stp>GCE</stp>
        <stp>BAR</stp>
        <stp/>
        <stp>High</stp>
        <stp>D</stp>
        <stp>-808</stp>
        <stp>All</stp>
        <stp/>
        <stp/>
        <stp>FALSE</stp>
        <stp>T</stp>
        <tr r="E810" s="1"/>
      </tp>
      <tp t="s">
        <v/>
        <stp/>
        <stp>StudyData</stp>
        <stp>GCE</stp>
        <stp>BAR</stp>
        <stp/>
        <stp>High</stp>
        <stp>D</stp>
        <stp>-818</stp>
        <stp>All</stp>
        <stp/>
        <stp/>
        <stp>FALSE</stp>
        <stp>T</stp>
        <tr r="E820" s="1"/>
      </tp>
      <tp t="s">
        <v/>
        <stp/>
        <stp>StudyData</stp>
        <stp>GCE</stp>
        <stp>BAR</stp>
        <stp/>
        <stp>High</stp>
        <stp>D</stp>
        <stp>-908</stp>
        <stp>All</stp>
        <stp/>
        <stp/>
        <stp>FALSE</stp>
        <stp>T</stp>
        <tr r="E910" s="1"/>
      </tp>
      <tp t="s">
        <v/>
        <stp/>
        <stp>StudyData</stp>
        <stp>GCE</stp>
        <stp>BAR</stp>
        <stp/>
        <stp>High</stp>
        <stp>D</stp>
        <stp>-918</stp>
        <stp>All</stp>
        <stp/>
        <stp/>
        <stp>FALSE</stp>
        <stp>T</stp>
        <tr r="E920" s="1"/>
      </tp>
      <tp>
        <v>2084.5</v>
        <stp/>
        <stp>StudyData</stp>
        <stp>GCE</stp>
        <stp>BAR</stp>
        <stp/>
        <stp>High</stp>
        <stp>D</stp>
        <stp>-288</stp>
        <stp>All</stp>
        <stp/>
        <stp/>
        <stp>FALSE</stp>
        <stp>T</stp>
        <tr r="E290" s="1"/>
      </tp>
      <tp>
        <v>2095</v>
        <stp/>
        <stp>StudyData</stp>
        <stp>GCE</stp>
        <stp>BAR</stp>
        <stp/>
        <stp>High</stp>
        <stp>D</stp>
        <stp>-298</stp>
        <stp>All</stp>
        <stp/>
        <stp/>
        <stp>FALSE</stp>
        <stp>T</stp>
        <tr r="E300" s="1"/>
      </tp>
      <tp>
        <v>2100.1999999999998</v>
        <stp/>
        <stp>StudyData</stp>
        <stp>GCE</stp>
        <stp>BAR</stp>
        <stp/>
        <stp>High</stp>
        <stp>D</stp>
        <stp>-268</stp>
        <stp>All</stp>
        <stp/>
        <stp/>
        <stp>FALSE</stp>
        <stp>T</stp>
        <tr r="E270" s="1"/>
      </tp>
      <tp>
        <v>2126.8000000000002</v>
        <stp/>
        <stp>StudyData</stp>
        <stp>GCE</stp>
        <stp>BAR</stp>
        <stp/>
        <stp>High</stp>
        <stp>D</stp>
        <stp>-278</stp>
        <stp>All</stp>
        <stp/>
        <stp/>
        <stp>FALSE</stp>
        <stp>T</stp>
        <tr r="E280" s="1"/>
      </tp>
      <tp>
        <v>2085.6</v>
        <stp/>
        <stp>StudyData</stp>
        <stp>GCE</stp>
        <stp>BAR</stp>
        <stp/>
        <stp>High</stp>
        <stp>D</stp>
        <stp>-248</stp>
        <stp>All</stp>
        <stp/>
        <stp/>
        <stp>FALSE</stp>
        <stp>T</stp>
        <tr r="E250" s="1"/>
      </tp>
      <tp>
        <v>2040.3</v>
        <stp/>
        <stp>StudyData</stp>
        <stp>GCE</stp>
        <stp>BAR</stp>
        <stp/>
        <stp>High</stp>
        <stp>D</stp>
        <stp>-258</stp>
        <stp>All</stp>
        <stp/>
        <stp/>
        <stp>FALSE</stp>
        <stp>T</stp>
        <tr r="E260" s="1"/>
      </tp>
      <tp>
        <v>2007.7</v>
        <stp/>
        <stp>StudyData</stp>
        <stp>GCE</stp>
        <stp>BAR</stp>
        <stp/>
        <stp>High</stp>
        <stp>D</stp>
        <stp>-228</stp>
        <stp>All</stp>
        <stp/>
        <stp/>
        <stp>FALSE</stp>
        <stp>T</stp>
        <tr r="E230" s="1"/>
      </tp>
      <tp>
        <v>2045.8</v>
        <stp/>
        <stp>StudyData</stp>
        <stp>GCE</stp>
        <stp>BAR</stp>
        <stp/>
        <stp>High</stp>
        <stp>D</stp>
        <stp>-238</stp>
        <stp>All</stp>
        <stp/>
        <stp/>
        <stp>FALSE</stp>
        <stp>T</stp>
        <tr r="E240" s="1"/>
      </tp>
      <tp>
        <v>2112.6999999999998</v>
        <stp/>
        <stp>StudyData</stp>
        <stp>GCE</stp>
        <stp>BAR</stp>
        <stp/>
        <stp>High</stp>
        <stp>D</stp>
        <stp>-208</stp>
        <stp>All</stp>
        <stp/>
        <stp/>
        <stp>FALSE</stp>
        <stp>T</stp>
        <tr r="E210" s="1"/>
      </tp>
      <tp>
        <v>2005</v>
        <stp/>
        <stp>StudyData</stp>
        <stp>GCE</stp>
        <stp>BAR</stp>
        <stp/>
        <stp>High</stp>
        <stp>D</stp>
        <stp>-218</stp>
        <stp>All</stp>
        <stp/>
        <stp/>
        <stp>FALSE</stp>
        <stp>T</stp>
        <tr r="E220" s="1"/>
      </tp>
      <tp t="s">
        <v/>
        <stp/>
        <stp>StudyData</stp>
        <stp>GCE</stp>
        <stp>BAR</stp>
        <stp/>
        <stp>High</stp>
        <stp>D</stp>
        <stp>-388</stp>
        <stp>All</stp>
        <stp/>
        <stp/>
        <stp>FALSE</stp>
        <stp>T</stp>
        <tr r="E390" s="1"/>
      </tp>
      <tp t="s">
        <v/>
        <stp/>
        <stp>StudyData</stp>
        <stp>GCE</stp>
        <stp>BAR</stp>
        <stp/>
        <stp>High</stp>
        <stp>D</stp>
        <stp>-398</stp>
        <stp>All</stp>
        <stp/>
        <stp/>
        <stp>FALSE</stp>
        <stp>T</stp>
        <tr r="E400" s="1"/>
      </tp>
      <tp t="s">
        <v/>
        <stp/>
        <stp>StudyData</stp>
        <stp>GCE</stp>
        <stp>BAR</stp>
        <stp/>
        <stp>High</stp>
        <stp>D</stp>
        <stp>-368</stp>
        <stp>All</stp>
        <stp/>
        <stp/>
        <stp>FALSE</stp>
        <stp>T</stp>
        <tr r="E370" s="1"/>
      </tp>
      <tp t="s">
        <v/>
        <stp/>
        <stp>StudyData</stp>
        <stp>GCE</stp>
        <stp>BAR</stp>
        <stp/>
        <stp>High</stp>
        <stp>D</stp>
        <stp>-378</stp>
        <stp>All</stp>
        <stp/>
        <stp/>
        <stp>FALSE</stp>
        <stp>T</stp>
        <tr r="E380" s="1"/>
      </tp>
      <tp t="s">
        <v/>
        <stp/>
        <stp>StudyData</stp>
        <stp>GCE</stp>
        <stp>BAR</stp>
        <stp/>
        <stp>High</stp>
        <stp>D</stp>
        <stp>-348</stp>
        <stp>All</stp>
        <stp/>
        <stp/>
        <stp>FALSE</stp>
        <stp>T</stp>
        <tr r="E350" s="1"/>
      </tp>
      <tp t="s">
        <v/>
        <stp/>
        <stp>StudyData</stp>
        <stp>GCE</stp>
        <stp>BAR</stp>
        <stp/>
        <stp>High</stp>
        <stp>D</stp>
        <stp>-358</stp>
        <stp>All</stp>
        <stp/>
        <stp/>
        <stp>FALSE</stp>
        <stp>T</stp>
        <tr r="E360" s="1"/>
      </tp>
      <tp t="s">
        <v/>
        <stp/>
        <stp>StudyData</stp>
        <stp>GCE</stp>
        <stp>BAR</stp>
        <stp/>
        <stp>High</stp>
        <stp>D</stp>
        <stp>-328</stp>
        <stp>All</stp>
        <stp/>
        <stp/>
        <stp>FALSE</stp>
        <stp>T</stp>
        <tr r="E330" s="1"/>
      </tp>
      <tp t="s">
        <v/>
        <stp/>
        <stp>StudyData</stp>
        <stp>GCE</stp>
        <stp>BAR</stp>
        <stp/>
        <stp>High</stp>
        <stp>D</stp>
        <stp>-338</stp>
        <stp>All</stp>
        <stp/>
        <stp/>
        <stp>FALSE</stp>
        <stp>T</stp>
        <tr r="E340" s="1"/>
      </tp>
      <tp t="s">
        <v/>
        <stp/>
        <stp>StudyData</stp>
        <stp>GCE</stp>
        <stp>BAR</stp>
        <stp/>
        <stp>High</stp>
        <stp>D</stp>
        <stp>-308</stp>
        <stp>All</stp>
        <stp/>
        <stp/>
        <stp>FALSE</stp>
        <stp>T</stp>
        <tr r="E310" s="1"/>
      </tp>
      <tp t="s">
        <v/>
        <stp/>
        <stp>StudyData</stp>
        <stp>GCE</stp>
        <stp>BAR</stp>
        <stp/>
        <stp>High</stp>
        <stp>D</stp>
        <stp>-318</stp>
        <stp>All</stp>
        <stp/>
        <stp/>
        <stp>FALSE</stp>
        <stp>T</stp>
        <tr r="E320" s="1"/>
      </tp>
      <tp>
        <v>2117</v>
        <stp/>
        <stp>StudyData</stp>
        <stp>GCE</stp>
        <stp>BAR</stp>
        <stp/>
        <stp>High</stp>
        <stp>D</stp>
        <stp>-188</stp>
        <stp>All</stp>
        <stp/>
        <stp/>
        <stp>FALSE</stp>
        <stp>T</stp>
        <tr r="E190" s="1"/>
      </tp>
      <tp>
        <v>2082.5</v>
        <stp/>
        <stp>StudyData</stp>
        <stp>GCE</stp>
        <stp>BAR</stp>
        <stp/>
        <stp>High</stp>
        <stp>D</stp>
        <stp>-198</stp>
        <stp>All</stp>
        <stp/>
        <stp/>
        <stp>FALSE</stp>
        <stp>T</stp>
        <tr r="E200" s="1"/>
      </tp>
      <tp>
        <v>2170</v>
        <stp/>
        <stp>StudyData</stp>
        <stp>GCE</stp>
        <stp>BAR</stp>
        <stp/>
        <stp>High</stp>
        <stp>D</stp>
        <stp>-168</stp>
        <stp>All</stp>
        <stp/>
        <stp/>
        <stp>FALSE</stp>
        <stp>T</stp>
        <tr r="E170" s="1"/>
      </tp>
      <tp>
        <v>2138.4</v>
        <stp/>
        <stp>StudyData</stp>
        <stp>GCE</stp>
        <stp>BAR</stp>
        <stp/>
        <stp>High</stp>
        <stp>D</stp>
        <stp>-178</stp>
        <stp>All</stp>
        <stp/>
        <stp/>
        <stp>FALSE</stp>
        <stp>T</stp>
        <tr r="E180" s="1"/>
      </tp>
      <tp>
        <v>2124.3000000000002</v>
        <stp/>
        <stp>StudyData</stp>
        <stp>GCE</stp>
        <stp>BAR</stp>
        <stp/>
        <stp>High</stp>
        <stp>D</stp>
        <stp>-148</stp>
        <stp>All</stp>
        <stp/>
        <stp/>
        <stp>FALSE</stp>
        <stp>T</stp>
        <tr r="E150" s="1"/>
      </tp>
      <tp>
        <v>2136.6999999999998</v>
        <stp/>
        <stp>StudyData</stp>
        <stp>GCE</stp>
        <stp>BAR</stp>
        <stp/>
        <stp>High</stp>
        <stp>D</stp>
        <stp>-158</stp>
        <stp>All</stp>
        <stp/>
        <stp/>
        <stp>FALSE</stp>
        <stp>T</stp>
        <tr r="E160" s="1"/>
      </tp>
      <tp>
        <v>2117.6999999999998</v>
        <stp/>
        <stp>StudyData</stp>
        <stp>GCE</stp>
        <stp>BAR</stp>
        <stp/>
        <stp>High</stp>
        <stp>D</stp>
        <stp>-128</stp>
        <stp>All</stp>
        <stp/>
        <stp/>
        <stp>FALSE</stp>
        <stp>T</stp>
        <tr r="E130" s="1"/>
      </tp>
      <tp>
        <v>2131.1</v>
        <stp/>
        <stp>StudyData</stp>
        <stp>GCE</stp>
        <stp>BAR</stp>
        <stp/>
        <stp>High</stp>
        <stp>D</stp>
        <stp>-138</stp>
        <stp>All</stp>
        <stp/>
        <stp/>
        <stp>FALSE</stp>
        <stp>T</stp>
        <tr r="E140" s="1"/>
      </tp>
      <tp>
        <v>2302.6</v>
        <stp/>
        <stp>StudyData</stp>
        <stp>GCE</stp>
        <stp>BAR</stp>
        <stp/>
        <stp>High</stp>
        <stp>D</stp>
        <stp>-108</stp>
        <stp>All</stp>
        <stp/>
        <stp/>
        <stp>FALSE</stp>
        <stp>T</stp>
        <tr r="E110" s="1"/>
      </tp>
      <tp>
        <v>2248</v>
        <stp/>
        <stp>StudyData</stp>
        <stp>GCE</stp>
        <stp>BAR</stp>
        <stp/>
        <stp>High</stp>
        <stp>D</stp>
        <stp>-118</stp>
        <stp>All</stp>
        <stp/>
        <stp/>
        <stp>FALSE</stp>
        <stp>T</stp>
        <tr r="E120" s="1"/>
      </tp>
      <tp t="s">
        <v/>
        <stp/>
        <stp>StudyData</stp>
        <stp>GCE</stp>
        <stp>BAR</stp>
        <stp/>
        <stp>High</stp>
        <stp>D</stp>
        <stp>-688</stp>
        <stp>All</stp>
        <stp/>
        <stp/>
        <stp>FALSE</stp>
        <stp>T</stp>
        <tr r="E690" s="1"/>
      </tp>
      <tp t="s">
        <v/>
        <stp/>
        <stp>StudyData</stp>
        <stp>GCE</stp>
        <stp>BAR</stp>
        <stp/>
        <stp>High</stp>
        <stp>D</stp>
        <stp>-698</stp>
        <stp>All</stp>
        <stp/>
        <stp/>
        <stp>FALSE</stp>
        <stp>T</stp>
        <tr r="E700" s="1"/>
      </tp>
      <tp t="s">
        <v/>
        <stp/>
        <stp>StudyData</stp>
        <stp>GCE</stp>
        <stp>BAR</stp>
        <stp/>
        <stp>High</stp>
        <stp>D</stp>
        <stp>-668</stp>
        <stp>All</stp>
        <stp/>
        <stp/>
        <stp>FALSE</stp>
        <stp>T</stp>
        <tr r="E670" s="1"/>
      </tp>
      <tp t="s">
        <v/>
        <stp/>
        <stp>StudyData</stp>
        <stp>GCE</stp>
        <stp>BAR</stp>
        <stp/>
        <stp>High</stp>
        <stp>D</stp>
        <stp>-678</stp>
        <stp>All</stp>
        <stp/>
        <stp/>
        <stp>FALSE</stp>
        <stp>T</stp>
        <tr r="E680" s="1"/>
      </tp>
      <tp t="s">
        <v/>
        <stp/>
        <stp>StudyData</stp>
        <stp>GCE</stp>
        <stp>BAR</stp>
        <stp/>
        <stp>High</stp>
        <stp>D</stp>
        <stp>-648</stp>
        <stp>All</stp>
        <stp/>
        <stp/>
        <stp>FALSE</stp>
        <stp>T</stp>
        <tr r="E650" s="1"/>
      </tp>
      <tp t="s">
        <v/>
        <stp/>
        <stp>StudyData</stp>
        <stp>GCE</stp>
        <stp>BAR</stp>
        <stp/>
        <stp>High</stp>
        <stp>D</stp>
        <stp>-658</stp>
        <stp>All</stp>
        <stp/>
        <stp/>
        <stp>FALSE</stp>
        <stp>T</stp>
        <tr r="E660" s="1"/>
      </tp>
      <tp t="s">
        <v/>
        <stp/>
        <stp>StudyData</stp>
        <stp>GCE</stp>
        <stp>BAR</stp>
        <stp/>
        <stp>High</stp>
        <stp>D</stp>
        <stp>-628</stp>
        <stp>All</stp>
        <stp/>
        <stp/>
        <stp>FALSE</stp>
        <stp>T</stp>
        <tr r="E630" s="1"/>
      </tp>
      <tp t="s">
        <v/>
        <stp/>
        <stp>StudyData</stp>
        <stp>GCE</stp>
        <stp>BAR</stp>
        <stp/>
        <stp>High</stp>
        <stp>D</stp>
        <stp>-638</stp>
        <stp>All</stp>
        <stp/>
        <stp/>
        <stp>FALSE</stp>
        <stp>T</stp>
        <tr r="E640" s="1"/>
      </tp>
      <tp t="s">
        <v/>
        <stp/>
        <stp>StudyData</stp>
        <stp>GCE</stp>
        <stp>BAR</stp>
        <stp/>
        <stp>High</stp>
        <stp>D</stp>
        <stp>-608</stp>
        <stp>All</stp>
        <stp/>
        <stp/>
        <stp>FALSE</stp>
        <stp>T</stp>
        <tr r="E610" s="1"/>
      </tp>
      <tp t="s">
        <v/>
        <stp/>
        <stp>StudyData</stp>
        <stp>GCE</stp>
        <stp>BAR</stp>
        <stp/>
        <stp>High</stp>
        <stp>D</stp>
        <stp>-618</stp>
        <stp>All</stp>
        <stp/>
        <stp/>
        <stp>FALSE</stp>
        <stp>T</stp>
        <tr r="E620" s="1"/>
      </tp>
      <tp t="s">
        <v/>
        <stp/>
        <stp>StudyData</stp>
        <stp>GCE</stp>
        <stp>BAR</stp>
        <stp/>
        <stp>High</stp>
        <stp>D</stp>
        <stp>-788</stp>
        <stp>All</stp>
        <stp/>
        <stp/>
        <stp>FALSE</stp>
        <stp>T</stp>
        <tr r="E790" s="1"/>
      </tp>
      <tp t="s">
        <v/>
        <stp/>
        <stp>StudyData</stp>
        <stp>GCE</stp>
        <stp>BAR</stp>
        <stp/>
        <stp>High</stp>
        <stp>D</stp>
        <stp>-798</stp>
        <stp>All</stp>
        <stp/>
        <stp/>
        <stp>FALSE</stp>
        <stp>T</stp>
        <tr r="E800" s="1"/>
      </tp>
      <tp t="s">
        <v/>
        <stp/>
        <stp>StudyData</stp>
        <stp>GCE</stp>
        <stp>BAR</stp>
        <stp/>
        <stp>High</stp>
        <stp>D</stp>
        <stp>-768</stp>
        <stp>All</stp>
        <stp/>
        <stp/>
        <stp>FALSE</stp>
        <stp>T</stp>
        <tr r="E770" s="1"/>
      </tp>
      <tp t="s">
        <v/>
        <stp/>
        <stp>StudyData</stp>
        <stp>GCE</stp>
        <stp>BAR</stp>
        <stp/>
        <stp>High</stp>
        <stp>D</stp>
        <stp>-778</stp>
        <stp>All</stp>
        <stp/>
        <stp/>
        <stp>FALSE</stp>
        <stp>T</stp>
        <tr r="E780" s="1"/>
      </tp>
      <tp t="s">
        <v/>
        <stp/>
        <stp>StudyData</stp>
        <stp>GCE</stp>
        <stp>BAR</stp>
        <stp/>
        <stp>High</stp>
        <stp>D</stp>
        <stp>-748</stp>
        <stp>All</stp>
        <stp/>
        <stp/>
        <stp>FALSE</stp>
        <stp>T</stp>
        <tr r="E750" s="1"/>
      </tp>
      <tp t="s">
        <v/>
        <stp/>
        <stp>StudyData</stp>
        <stp>GCE</stp>
        <stp>BAR</stp>
        <stp/>
        <stp>High</stp>
        <stp>D</stp>
        <stp>-758</stp>
        <stp>All</stp>
        <stp/>
        <stp/>
        <stp>FALSE</stp>
        <stp>T</stp>
        <tr r="E760" s="1"/>
      </tp>
      <tp t="s">
        <v/>
        <stp/>
        <stp>StudyData</stp>
        <stp>GCE</stp>
        <stp>BAR</stp>
        <stp/>
        <stp>High</stp>
        <stp>D</stp>
        <stp>-728</stp>
        <stp>All</stp>
        <stp/>
        <stp/>
        <stp>FALSE</stp>
        <stp>T</stp>
        <tr r="E730" s="1"/>
      </tp>
      <tp t="s">
        <v/>
        <stp/>
        <stp>StudyData</stp>
        <stp>GCE</stp>
        <stp>BAR</stp>
        <stp/>
        <stp>High</stp>
        <stp>D</stp>
        <stp>-738</stp>
        <stp>All</stp>
        <stp/>
        <stp/>
        <stp>FALSE</stp>
        <stp>T</stp>
        <tr r="E740" s="1"/>
      </tp>
      <tp t="s">
        <v/>
        <stp/>
        <stp>StudyData</stp>
        <stp>GCE</stp>
        <stp>BAR</stp>
        <stp/>
        <stp>High</stp>
        <stp>D</stp>
        <stp>-708</stp>
        <stp>All</stp>
        <stp/>
        <stp/>
        <stp>FALSE</stp>
        <stp>T</stp>
        <tr r="E710" s="1"/>
      </tp>
      <tp t="s">
        <v/>
        <stp/>
        <stp>StudyData</stp>
        <stp>GCE</stp>
        <stp>BAR</stp>
        <stp/>
        <stp>High</stp>
        <stp>D</stp>
        <stp>-718</stp>
        <stp>All</stp>
        <stp/>
        <stp/>
        <stp>FALSE</stp>
        <stp>T</stp>
        <tr r="E720" s="1"/>
      </tp>
      <tp t="s">
        <v/>
        <stp/>
        <stp>StudyData</stp>
        <stp>GCE</stp>
        <stp>BAR</stp>
        <stp/>
        <stp>High</stp>
        <stp>D</stp>
        <stp>-488</stp>
        <stp>All</stp>
        <stp/>
        <stp/>
        <stp>FALSE</stp>
        <stp>T</stp>
        <tr r="E490" s="1"/>
      </tp>
      <tp t="s">
        <v/>
        <stp/>
        <stp>StudyData</stp>
        <stp>GCE</stp>
        <stp>BAR</stp>
        <stp/>
        <stp>High</stp>
        <stp>D</stp>
        <stp>-498</stp>
        <stp>All</stp>
        <stp/>
        <stp/>
        <stp>FALSE</stp>
        <stp>T</stp>
        <tr r="E500" s="1"/>
      </tp>
      <tp t="s">
        <v/>
        <stp/>
        <stp>StudyData</stp>
        <stp>GCE</stp>
        <stp>BAR</stp>
        <stp/>
        <stp>High</stp>
        <stp>D</stp>
        <stp>-468</stp>
        <stp>All</stp>
        <stp/>
        <stp/>
        <stp>FALSE</stp>
        <stp>T</stp>
        <tr r="E470" s="1"/>
      </tp>
      <tp t="s">
        <v/>
        <stp/>
        <stp>StudyData</stp>
        <stp>GCE</stp>
        <stp>BAR</stp>
        <stp/>
        <stp>High</stp>
        <stp>D</stp>
        <stp>-478</stp>
        <stp>All</stp>
        <stp/>
        <stp/>
        <stp>FALSE</stp>
        <stp>T</stp>
        <tr r="E480" s="1"/>
      </tp>
      <tp t="s">
        <v/>
        <stp/>
        <stp>StudyData</stp>
        <stp>GCE</stp>
        <stp>BAR</stp>
        <stp/>
        <stp>High</stp>
        <stp>D</stp>
        <stp>-448</stp>
        <stp>All</stp>
        <stp/>
        <stp/>
        <stp>FALSE</stp>
        <stp>T</stp>
        <tr r="E450" s="1"/>
      </tp>
      <tp t="s">
        <v/>
        <stp/>
        <stp>StudyData</stp>
        <stp>GCE</stp>
        <stp>BAR</stp>
        <stp/>
        <stp>High</stp>
        <stp>D</stp>
        <stp>-458</stp>
        <stp>All</stp>
        <stp/>
        <stp/>
        <stp>FALSE</stp>
        <stp>T</stp>
        <tr r="E460" s="1"/>
      </tp>
      <tp t="s">
        <v/>
        <stp/>
        <stp>StudyData</stp>
        <stp>GCE</stp>
        <stp>BAR</stp>
        <stp/>
        <stp>High</stp>
        <stp>D</stp>
        <stp>-428</stp>
        <stp>All</stp>
        <stp/>
        <stp/>
        <stp>FALSE</stp>
        <stp>T</stp>
        <tr r="E430" s="1"/>
      </tp>
      <tp t="s">
        <v/>
        <stp/>
        <stp>StudyData</stp>
        <stp>GCE</stp>
        <stp>BAR</stp>
        <stp/>
        <stp>High</stp>
        <stp>D</stp>
        <stp>-438</stp>
        <stp>All</stp>
        <stp/>
        <stp/>
        <stp>FALSE</stp>
        <stp>T</stp>
        <tr r="E440" s="1"/>
      </tp>
      <tp t="s">
        <v/>
        <stp/>
        <stp>StudyData</stp>
        <stp>GCE</stp>
        <stp>BAR</stp>
        <stp/>
        <stp>High</stp>
        <stp>D</stp>
        <stp>-408</stp>
        <stp>All</stp>
        <stp/>
        <stp/>
        <stp>FALSE</stp>
        <stp>T</stp>
        <tr r="E410" s="1"/>
      </tp>
      <tp t="s">
        <v/>
        <stp/>
        <stp>StudyData</stp>
        <stp>GCE</stp>
        <stp>BAR</stp>
        <stp/>
        <stp>High</stp>
        <stp>D</stp>
        <stp>-418</stp>
        <stp>All</stp>
        <stp/>
        <stp/>
        <stp>FALSE</stp>
        <stp>T</stp>
        <tr r="E420" s="1"/>
      </tp>
      <tp t="s">
        <v/>
        <stp/>
        <stp>StudyData</stp>
        <stp>GCE</stp>
        <stp>BAR</stp>
        <stp/>
        <stp>High</stp>
        <stp>D</stp>
        <stp>-588</stp>
        <stp>All</stp>
        <stp/>
        <stp/>
        <stp>FALSE</stp>
        <stp>T</stp>
        <tr r="E590" s="1"/>
      </tp>
      <tp t="s">
        <v/>
        <stp/>
        <stp>StudyData</stp>
        <stp>GCE</stp>
        <stp>BAR</stp>
        <stp/>
        <stp>High</stp>
        <stp>D</stp>
        <stp>-598</stp>
        <stp>All</stp>
        <stp/>
        <stp/>
        <stp>FALSE</stp>
        <stp>T</stp>
        <tr r="E600" s="1"/>
      </tp>
      <tp t="s">
        <v/>
        <stp/>
        <stp>StudyData</stp>
        <stp>GCE</stp>
        <stp>BAR</stp>
        <stp/>
        <stp>High</stp>
        <stp>D</stp>
        <stp>-568</stp>
        <stp>All</stp>
        <stp/>
        <stp/>
        <stp>FALSE</stp>
        <stp>T</stp>
        <tr r="E570" s="1"/>
      </tp>
      <tp t="s">
        <v/>
        <stp/>
        <stp>StudyData</stp>
        <stp>GCE</stp>
        <stp>BAR</stp>
        <stp/>
        <stp>High</stp>
        <stp>D</stp>
        <stp>-578</stp>
        <stp>All</stp>
        <stp/>
        <stp/>
        <stp>FALSE</stp>
        <stp>T</stp>
        <tr r="E580" s="1"/>
      </tp>
      <tp t="s">
        <v/>
        <stp/>
        <stp>StudyData</stp>
        <stp>GCE</stp>
        <stp>BAR</stp>
        <stp/>
        <stp>High</stp>
        <stp>D</stp>
        <stp>-548</stp>
        <stp>All</stp>
        <stp/>
        <stp/>
        <stp>FALSE</stp>
        <stp>T</stp>
        <tr r="E550" s="1"/>
      </tp>
      <tp t="s">
        <v/>
        <stp/>
        <stp>StudyData</stp>
        <stp>GCE</stp>
        <stp>BAR</stp>
        <stp/>
        <stp>High</stp>
        <stp>D</stp>
        <stp>-558</stp>
        <stp>All</stp>
        <stp/>
        <stp/>
        <stp>FALSE</stp>
        <stp>T</stp>
        <tr r="E560" s="1"/>
      </tp>
      <tp t="s">
        <v/>
        <stp/>
        <stp>StudyData</stp>
        <stp>GCE</stp>
        <stp>BAR</stp>
        <stp/>
        <stp>High</stp>
        <stp>D</stp>
        <stp>-528</stp>
        <stp>All</stp>
        <stp/>
        <stp/>
        <stp>FALSE</stp>
        <stp>T</stp>
        <tr r="E530" s="1"/>
      </tp>
      <tp t="s">
        <v/>
        <stp/>
        <stp>StudyData</stp>
        <stp>GCE</stp>
        <stp>BAR</stp>
        <stp/>
        <stp>High</stp>
        <stp>D</stp>
        <stp>-538</stp>
        <stp>All</stp>
        <stp/>
        <stp/>
        <stp>FALSE</stp>
        <stp>T</stp>
        <tr r="E540" s="1"/>
      </tp>
      <tp t="s">
        <v/>
        <stp/>
        <stp>StudyData</stp>
        <stp>GCE</stp>
        <stp>BAR</stp>
        <stp/>
        <stp>High</stp>
        <stp>D</stp>
        <stp>-508</stp>
        <stp>All</stp>
        <stp/>
        <stp/>
        <stp>FALSE</stp>
        <stp>T</stp>
        <tr r="E510" s="1"/>
      </tp>
      <tp t="s">
        <v/>
        <stp/>
        <stp>StudyData</stp>
        <stp>GCE</stp>
        <stp>BAR</stp>
        <stp/>
        <stp>High</stp>
        <stp>D</stp>
        <stp>-518</stp>
        <stp>All</stp>
        <stp/>
        <stp/>
        <stp>FALSE</stp>
        <stp>T</stp>
        <tr r="E520" s="1"/>
      </tp>
      <tp t="s">
        <v/>
        <stp/>
        <stp>StudyData</stp>
        <stp>GCE</stp>
        <stp>BAR</stp>
        <stp/>
        <stp>High</stp>
        <stp>D</stp>
        <stp>-887</stp>
        <stp>All</stp>
        <stp/>
        <stp/>
        <stp>FALSE</stp>
        <stp>T</stp>
        <tr r="E889" s="1"/>
      </tp>
      <tp t="s">
        <v/>
        <stp/>
        <stp>StudyData</stp>
        <stp>GCE</stp>
        <stp>BAR</stp>
        <stp/>
        <stp>High</stp>
        <stp>D</stp>
        <stp>-897</stp>
        <stp>All</stp>
        <stp/>
        <stp/>
        <stp>FALSE</stp>
        <stp>T</stp>
        <tr r="E899" s="1"/>
      </tp>
      <tp t="s">
        <v/>
        <stp/>
        <stp>StudyData</stp>
        <stp>GCE</stp>
        <stp>BAR</stp>
        <stp/>
        <stp>High</stp>
        <stp>D</stp>
        <stp>-867</stp>
        <stp>All</stp>
        <stp/>
        <stp/>
        <stp>FALSE</stp>
        <stp>T</stp>
        <tr r="E869" s="1"/>
      </tp>
      <tp t="s">
        <v/>
        <stp/>
        <stp>StudyData</stp>
        <stp>GCE</stp>
        <stp>BAR</stp>
        <stp/>
        <stp>High</stp>
        <stp>D</stp>
        <stp>-877</stp>
        <stp>All</stp>
        <stp/>
        <stp/>
        <stp>FALSE</stp>
        <stp>T</stp>
        <tr r="E879" s="1"/>
      </tp>
      <tp t="s">
        <v/>
        <stp/>
        <stp>StudyData</stp>
        <stp>GCE</stp>
        <stp>BAR</stp>
        <stp/>
        <stp>High</stp>
        <stp>D</stp>
        <stp>-847</stp>
        <stp>All</stp>
        <stp/>
        <stp/>
        <stp>FALSE</stp>
        <stp>T</stp>
        <tr r="E849" s="1"/>
      </tp>
      <tp t="s">
        <v/>
        <stp/>
        <stp>StudyData</stp>
        <stp>GCE</stp>
        <stp>BAR</stp>
        <stp/>
        <stp>High</stp>
        <stp>D</stp>
        <stp>-857</stp>
        <stp>All</stp>
        <stp/>
        <stp/>
        <stp>FALSE</stp>
        <stp>T</stp>
        <tr r="E859" s="1"/>
      </tp>
      <tp t="s">
        <v/>
        <stp/>
        <stp>StudyData</stp>
        <stp>GCE</stp>
        <stp>BAR</stp>
        <stp/>
        <stp>High</stp>
        <stp>D</stp>
        <stp>-827</stp>
        <stp>All</stp>
        <stp/>
        <stp/>
        <stp>FALSE</stp>
        <stp>T</stp>
        <tr r="E829" s="1"/>
      </tp>
      <tp t="s">
        <v/>
        <stp/>
        <stp>StudyData</stp>
        <stp>GCE</stp>
        <stp>BAR</stp>
        <stp/>
        <stp>High</stp>
        <stp>D</stp>
        <stp>-837</stp>
        <stp>All</stp>
        <stp/>
        <stp/>
        <stp>FALSE</stp>
        <stp>T</stp>
        <tr r="E839" s="1"/>
      </tp>
      <tp t="s">
        <v/>
        <stp/>
        <stp>StudyData</stp>
        <stp>GCE</stp>
        <stp>BAR</stp>
        <stp/>
        <stp>High</stp>
        <stp>D</stp>
        <stp>-807</stp>
        <stp>All</stp>
        <stp/>
        <stp/>
        <stp>FALSE</stp>
        <stp>T</stp>
        <tr r="E809" s="1"/>
      </tp>
      <tp t="s">
        <v/>
        <stp/>
        <stp>StudyData</stp>
        <stp>GCE</stp>
        <stp>BAR</stp>
        <stp/>
        <stp>High</stp>
        <stp>D</stp>
        <stp>-817</stp>
        <stp>All</stp>
        <stp/>
        <stp/>
        <stp>FALSE</stp>
        <stp>T</stp>
        <tr r="E819" s="1"/>
      </tp>
      <tp t="s">
        <v/>
        <stp/>
        <stp>StudyData</stp>
        <stp>GCE</stp>
        <stp>BAR</stp>
        <stp/>
        <stp>High</stp>
        <stp>D</stp>
        <stp>-907</stp>
        <stp>All</stp>
        <stp/>
        <stp/>
        <stp>FALSE</stp>
        <stp>T</stp>
        <tr r="E909" s="1"/>
      </tp>
      <tp t="s">
        <v/>
        <stp/>
        <stp>StudyData</stp>
        <stp>GCE</stp>
        <stp>BAR</stp>
        <stp/>
        <stp>High</stp>
        <stp>D</stp>
        <stp>-917</stp>
        <stp>All</stp>
        <stp/>
        <stp/>
        <stp>FALSE</stp>
        <stp>T</stp>
        <tr r="E919" s="1"/>
      </tp>
      <tp>
        <v>2082.1</v>
        <stp/>
        <stp>StudyData</stp>
        <stp>GCE</stp>
        <stp>BAR</stp>
        <stp/>
        <stp>High</stp>
        <stp>D</stp>
        <stp>-287</stp>
        <stp>All</stp>
        <stp/>
        <stp/>
        <stp>FALSE</stp>
        <stp>T</stp>
        <tr r="E289" s="1"/>
      </tp>
      <tp>
        <v>2094.6</v>
        <stp/>
        <stp>StudyData</stp>
        <stp>GCE</stp>
        <stp>BAR</stp>
        <stp/>
        <stp>High</stp>
        <stp>D</stp>
        <stp>-297</stp>
        <stp>All</stp>
        <stp/>
        <stp/>
        <stp>FALSE</stp>
        <stp>T</stp>
        <tr r="E299" s="1"/>
      </tp>
      <tp>
        <v>2081</v>
        <stp/>
        <stp>StudyData</stp>
        <stp>GCE</stp>
        <stp>BAR</stp>
        <stp/>
        <stp>High</stp>
        <stp>D</stp>
        <stp>-267</stp>
        <stp>All</stp>
        <stp/>
        <stp/>
        <stp>FALSE</stp>
        <stp>T</stp>
        <tr r="E269" s="1"/>
      </tp>
      <tp>
        <v>2128</v>
        <stp/>
        <stp>StudyData</stp>
        <stp>GCE</stp>
        <stp>BAR</stp>
        <stp/>
        <stp>High</stp>
        <stp>D</stp>
        <stp>-277</stp>
        <stp>All</stp>
        <stp/>
        <stp/>
        <stp>FALSE</stp>
        <stp>T</stp>
        <tr r="E279" s="1"/>
      </tp>
      <tp>
        <v>2083.9</v>
        <stp/>
        <stp>StudyData</stp>
        <stp>GCE</stp>
        <stp>BAR</stp>
        <stp/>
        <stp>High</stp>
        <stp>D</stp>
        <stp>-247</stp>
        <stp>All</stp>
        <stp/>
        <stp/>
        <stp>FALSE</stp>
        <stp>T</stp>
        <tr r="E249" s="1"/>
      </tp>
      <tp>
        <v>2034.9</v>
        <stp/>
        <stp>StudyData</stp>
        <stp>GCE</stp>
        <stp>BAR</stp>
        <stp/>
        <stp>High</stp>
        <stp>D</stp>
        <stp>-257</stp>
        <stp>All</stp>
        <stp/>
        <stp/>
        <stp>FALSE</stp>
        <stp>T</stp>
        <tr r="E259" s="1"/>
      </tp>
      <tp>
        <v>2007</v>
        <stp/>
        <stp>StudyData</stp>
        <stp>GCE</stp>
        <stp>BAR</stp>
        <stp/>
        <stp>High</stp>
        <stp>D</stp>
        <stp>-227</stp>
        <stp>All</stp>
        <stp/>
        <stp/>
        <stp>FALSE</stp>
        <stp>T</stp>
        <tr r="E229" s="1"/>
      </tp>
      <tp>
        <v>2064.1</v>
        <stp/>
        <stp>StudyData</stp>
        <stp>GCE</stp>
        <stp>BAR</stp>
        <stp/>
        <stp>High</stp>
        <stp>D</stp>
        <stp>-237</stp>
        <stp>All</stp>
        <stp/>
        <stp/>
        <stp>FALSE</stp>
        <stp>T</stp>
        <tr r="E239" s="1"/>
      </tp>
      <tp>
        <v>2133.1999999999998</v>
        <stp/>
        <stp>StudyData</stp>
        <stp>GCE</stp>
        <stp>BAR</stp>
        <stp/>
        <stp>High</stp>
        <stp>D</stp>
        <stp>-207</stp>
        <stp>All</stp>
        <stp/>
        <stp/>
        <stp>FALSE</stp>
        <stp>T</stp>
        <tr r="E209" s="1"/>
      </tp>
      <tp>
        <v>2055.4</v>
        <stp/>
        <stp>StudyData</stp>
        <stp>GCE</stp>
        <stp>BAR</stp>
        <stp/>
        <stp>High</stp>
        <stp>D</stp>
        <stp>-217</stp>
        <stp>All</stp>
        <stp/>
        <stp/>
        <stp>FALSE</stp>
        <stp>T</stp>
        <tr r="E219" s="1"/>
      </tp>
      <tp t="s">
        <v/>
        <stp/>
        <stp>StudyData</stp>
        <stp>GCE</stp>
        <stp>BAR</stp>
        <stp/>
        <stp>High</stp>
        <stp>D</stp>
        <stp>-387</stp>
        <stp>All</stp>
        <stp/>
        <stp/>
        <stp>FALSE</stp>
        <stp>T</stp>
        <tr r="E389" s="1"/>
      </tp>
      <tp t="s">
        <v/>
        <stp/>
        <stp>StudyData</stp>
        <stp>GCE</stp>
        <stp>BAR</stp>
        <stp/>
        <stp>High</stp>
        <stp>D</stp>
        <stp>-397</stp>
        <stp>All</stp>
        <stp/>
        <stp/>
        <stp>FALSE</stp>
        <stp>T</stp>
        <tr r="E399" s="1"/>
      </tp>
      <tp t="s">
        <v/>
        <stp/>
        <stp>StudyData</stp>
        <stp>GCE</stp>
        <stp>BAR</stp>
        <stp/>
        <stp>High</stp>
        <stp>D</stp>
        <stp>-367</stp>
        <stp>All</stp>
        <stp/>
        <stp/>
        <stp>FALSE</stp>
        <stp>T</stp>
        <tr r="E369" s="1"/>
      </tp>
      <tp t="s">
        <v/>
        <stp/>
        <stp>StudyData</stp>
        <stp>GCE</stp>
        <stp>BAR</stp>
        <stp/>
        <stp>High</stp>
        <stp>D</stp>
        <stp>-377</stp>
        <stp>All</stp>
        <stp/>
        <stp/>
        <stp>FALSE</stp>
        <stp>T</stp>
        <tr r="E379" s="1"/>
      </tp>
      <tp t="s">
        <v/>
        <stp/>
        <stp>StudyData</stp>
        <stp>GCE</stp>
        <stp>BAR</stp>
        <stp/>
        <stp>High</stp>
        <stp>D</stp>
        <stp>-347</stp>
        <stp>All</stp>
        <stp/>
        <stp/>
        <stp>FALSE</stp>
        <stp>T</stp>
        <tr r="E349" s="1"/>
      </tp>
      <tp t="s">
        <v/>
        <stp/>
        <stp>StudyData</stp>
        <stp>GCE</stp>
        <stp>BAR</stp>
        <stp/>
        <stp>High</stp>
        <stp>D</stp>
        <stp>-357</stp>
        <stp>All</stp>
        <stp/>
        <stp/>
        <stp>FALSE</stp>
        <stp>T</stp>
        <tr r="E359" s="1"/>
      </tp>
      <tp t="s">
        <v/>
        <stp/>
        <stp>StudyData</stp>
        <stp>GCE</stp>
        <stp>BAR</stp>
        <stp/>
        <stp>High</stp>
        <stp>D</stp>
        <stp>-327</stp>
        <stp>All</stp>
        <stp/>
        <stp/>
        <stp>FALSE</stp>
        <stp>T</stp>
        <tr r="E329" s="1"/>
      </tp>
      <tp t="s">
        <v/>
        <stp/>
        <stp>StudyData</stp>
        <stp>GCE</stp>
        <stp>BAR</stp>
        <stp/>
        <stp>High</stp>
        <stp>D</stp>
        <stp>-337</stp>
        <stp>All</stp>
        <stp/>
        <stp/>
        <stp>FALSE</stp>
        <stp>T</stp>
        <tr r="E339" s="1"/>
      </tp>
      <tp t="s">
        <v/>
        <stp/>
        <stp>StudyData</stp>
        <stp>GCE</stp>
        <stp>BAR</stp>
        <stp/>
        <stp>High</stp>
        <stp>D</stp>
        <stp>-307</stp>
        <stp>All</stp>
        <stp/>
        <stp/>
        <stp>FALSE</stp>
        <stp>T</stp>
        <tr r="E309" s="1"/>
      </tp>
      <tp t="s">
        <v/>
        <stp/>
        <stp>StudyData</stp>
        <stp>GCE</stp>
        <stp>BAR</stp>
        <stp/>
        <stp>High</stp>
        <stp>D</stp>
        <stp>-317</stp>
        <stp>All</stp>
        <stp/>
        <stp/>
        <stp>FALSE</stp>
        <stp>T</stp>
        <tr r="E319" s="1"/>
      </tp>
      <tp>
        <v>2131</v>
        <stp/>
        <stp>StudyData</stp>
        <stp>GCE</stp>
        <stp>BAR</stp>
        <stp/>
        <stp>High</stp>
        <stp>D</stp>
        <stp>-187</stp>
        <stp>All</stp>
        <stp/>
        <stp/>
        <stp>FALSE</stp>
        <stp>T</stp>
        <tr r="E189" s="1"/>
      </tp>
      <tp>
        <v>2060</v>
        <stp/>
        <stp>StudyData</stp>
        <stp>GCE</stp>
        <stp>BAR</stp>
        <stp/>
        <stp>High</stp>
        <stp>D</stp>
        <stp>-197</stp>
        <stp>All</stp>
        <stp/>
        <stp/>
        <stp>FALSE</stp>
        <stp>T</stp>
        <tr r="E199" s="1"/>
      </tp>
      <tp>
        <v>2167.3000000000002</v>
        <stp/>
        <stp>StudyData</stp>
        <stp>GCE</stp>
        <stp>BAR</stp>
        <stp/>
        <stp>High</stp>
        <stp>D</stp>
        <stp>-167</stp>
        <stp>All</stp>
        <stp/>
        <stp/>
        <stp>FALSE</stp>
        <stp>T</stp>
        <tr r="E169" s="1"/>
      </tp>
      <tp>
        <v>2114.1</v>
        <stp/>
        <stp>StudyData</stp>
        <stp>GCE</stp>
        <stp>BAR</stp>
        <stp/>
        <stp>High</stp>
        <stp>D</stp>
        <stp>-177</stp>
        <stp>All</stp>
        <stp/>
        <stp/>
        <stp>FALSE</stp>
        <stp>T</stp>
        <tr r="E179" s="1"/>
      </tp>
      <tp>
        <v>2112.8000000000002</v>
        <stp/>
        <stp>StudyData</stp>
        <stp>GCE</stp>
        <stp>BAR</stp>
        <stp/>
        <stp>High</stp>
        <stp>D</stp>
        <stp>-147</stp>
        <stp>All</stp>
        <stp/>
        <stp/>
        <stp>FALSE</stp>
        <stp>T</stp>
        <tr r="E149" s="1"/>
      </tp>
      <tp>
        <v>2134.6</v>
        <stp/>
        <stp>StudyData</stp>
        <stp>GCE</stp>
        <stp>BAR</stp>
        <stp/>
        <stp>High</stp>
        <stp>D</stp>
        <stp>-157</stp>
        <stp>All</stp>
        <stp/>
        <stp/>
        <stp>FALSE</stp>
        <stp>T</stp>
        <tr r="E159" s="1"/>
      </tp>
      <tp>
        <v>2124.1999999999998</v>
        <stp/>
        <stp>StudyData</stp>
        <stp>GCE</stp>
        <stp>BAR</stp>
        <stp/>
        <stp>High</stp>
        <stp>D</stp>
        <stp>-127</stp>
        <stp>All</stp>
        <stp/>
        <stp/>
        <stp>FALSE</stp>
        <stp>T</stp>
        <tr r="E129" s="1"/>
      </tp>
      <tp>
        <v>2123.1</v>
        <stp/>
        <stp>StudyData</stp>
        <stp>GCE</stp>
        <stp>BAR</stp>
        <stp/>
        <stp>High</stp>
        <stp>D</stp>
        <stp>-137</stp>
        <stp>All</stp>
        <stp/>
        <stp/>
        <stp>FALSE</stp>
        <stp>T</stp>
        <tr r="E139" s="1"/>
      </tp>
      <tp>
        <v>2265.8000000000002</v>
        <stp/>
        <stp>StudyData</stp>
        <stp>GCE</stp>
        <stp>BAR</stp>
        <stp/>
        <stp>High</stp>
        <stp>D</stp>
        <stp>-107</stp>
        <stp>All</stp>
        <stp/>
        <stp/>
        <stp>FALSE</stp>
        <stp>T</stp>
        <tr r="E109" s="1"/>
      </tp>
      <tp>
        <v>2279</v>
        <stp/>
        <stp>StudyData</stp>
        <stp>GCE</stp>
        <stp>BAR</stp>
        <stp/>
        <stp>High</stp>
        <stp>D</stp>
        <stp>-117</stp>
        <stp>All</stp>
        <stp/>
        <stp/>
        <stp>FALSE</stp>
        <stp>T</stp>
        <tr r="E119" s="1"/>
      </tp>
      <tp t="s">
        <v/>
        <stp/>
        <stp>StudyData</stp>
        <stp>GCE</stp>
        <stp>BAR</stp>
        <stp/>
        <stp>High</stp>
        <stp>D</stp>
        <stp>-687</stp>
        <stp>All</stp>
        <stp/>
        <stp/>
        <stp>FALSE</stp>
        <stp>T</stp>
        <tr r="E689" s="1"/>
      </tp>
      <tp t="s">
        <v/>
        <stp/>
        <stp>StudyData</stp>
        <stp>GCE</stp>
        <stp>BAR</stp>
        <stp/>
        <stp>High</stp>
        <stp>D</stp>
        <stp>-697</stp>
        <stp>All</stp>
        <stp/>
        <stp/>
        <stp>FALSE</stp>
        <stp>T</stp>
        <tr r="E699" s="1"/>
      </tp>
      <tp t="s">
        <v/>
        <stp/>
        <stp>StudyData</stp>
        <stp>GCE</stp>
        <stp>BAR</stp>
        <stp/>
        <stp>High</stp>
        <stp>D</stp>
        <stp>-667</stp>
        <stp>All</stp>
        <stp/>
        <stp/>
        <stp>FALSE</stp>
        <stp>T</stp>
        <tr r="E669" s="1"/>
      </tp>
      <tp t="s">
        <v/>
        <stp/>
        <stp>StudyData</stp>
        <stp>GCE</stp>
        <stp>BAR</stp>
        <stp/>
        <stp>High</stp>
        <stp>D</stp>
        <stp>-677</stp>
        <stp>All</stp>
        <stp/>
        <stp/>
        <stp>FALSE</stp>
        <stp>T</stp>
        <tr r="E679" s="1"/>
      </tp>
      <tp t="s">
        <v/>
        <stp/>
        <stp>StudyData</stp>
        <stp>GCE</stp>
        <stp>BAR</stp>
        <stp/>
        <stp>High</stp>
        <stp>D</stp>
        <stp>-647</stp>
        <stp>All</stp>
        <stp/>
        <stp/>
        <stp>FALSE</stp>
        <stp>T</stp>
        <tr r="E649" s="1"/>
      </tp>
      <tp t="s">
        <v/>
        <stp/>
        <stp>StudyData</stp>
        <stp>GCE</stp>
        <stp>BAR</stp>
        <stp/>
        <stp>High</stp>
        <stp>D</stp>
        <stp>-657</stp>
        <stp>All</stp>
        <stp/>
        <stp/>
        <stp>FALSE</stp>
        <stp>T</stp>
        <tr r="E659" s="1"/>
      </tp>
      <tp t="s">
        <v/>
        <stp/>
        <stp>StudyData</stp>
        <stp>GCE</stp>
        <stp>BAR</stp>
        <stp/>
        <stp>High</stp>
        <stp>D</stp>
        <stp>-627</stp>
        <stp>All</stp>
        <stp/>
        <stp/>
        <stp>FALSE</stp>
        <stp>T</stp>
        <tr r="E629" s="1"/>
      </tp>
      <tp t="s">
        <v/>
        <stp/>
        <stp>StudyData</stp>
        <stp>GCE</stp>
        <stp>BAR</stp>
        <stp/>
        <stp>High</stp>
        <stp>D</stp>
        <stp>-637</stp>
        <stp>All</stp>
        <stp/>
        <stp/>
        <stp>FALSE</stp>
        <stp>T</stp>
        <tr r="E639" s="1"/>
      </tp>
      <tp t="s">
        <v/>
        <stp/>
        <stp>StudyData</stp>
        <stp>GCE</stp>
        <stp>BAR</stp>
        <stp/>
        <stp>High</stp>
        <stp>D</stp>
        <stp>-607</stp>
        <stp>All</stp>
        <stp/>
        <stp/>
        <stp>FALSE</stp>
        <stp>T</stp>
        <tr r="E609" s="1"/>
      </tp>
      <tp t="s">
        <v/>
        <stp/>
        <stp>StudyData</stp>
        <stp>GCE</stp>
        <stp>BAR</stp>
        <stp/>
        <stp>High</stp>
        <stp>D</stp>
        <stp>-617</stp>
        <stp>All</stp>
        <stp/>
        <stp/>
        <stp>FALSE</stp>
        <stp>T</stp>
        <tr r="E619" s="1"/>
      </tp>
      <tp t="s">
        <v/>
        <stp/>
        <stp>StudyData</stp>
        <stp>GCE</stp>
        <stp>BAR</stp>
        <stp/>
        <stp>High</stp>
        <stp>D</stp>
        <stp>-787</stp>
        <stp>All</stp>
        <stp/>
        <stp/>
        <stp>FALSE</stp>
        <stp>T</stp>
        <tr r="E789" s="1"/>
      </tp>
      <tp t="s">
        <v/>
        <stp/>
        <stp>StudyData</stp>
        <stp>GCE</stp>
        <stp>BAR</stp>
        <stp/>
        <stp>High</stp>
        <stp>D</stp>
        <stp>-797</stp>
        <stp>All</stp>
        <stp/>
        <stp/>
        <stp>FALSE</stp>
        <stp>T</stp>
        <tr r="E799" s="1"/>
      </tp>
      <tp t="s">
        <v/>
        <stp/>
        <stp>StudyData</stp>
        <stp>GCE</stp>
        <stp>BAR</stp>
        <stp/>
        <stp>High</stp>
        <stp>D</stp>
        <stp>-767</stp>
        <stp>All</stp>
        <stp/>
        <stp/>
        <stp>FALSE</stp>
        <stp>T</stp>
        <tr r="E769" s="1"/>
      </tp>
      <tp t="s">
        <v/>
        <stp/>
        <stp>StudyData</stp>
        <stp>GCE</stp>
        <stp>BAR</stp>
        <stp/>
        <stp>High</stp>
        <stp>D</stp>
        <stp>-777</stp>
        <stp>All</stp>
        <stp/>
        <stp/>
        <stp>FALSE</stp>
        <stp>T</stp>
        <tr r="E779" s="1"/>
      </tp>
      <tp t="s">
        <v/>
        <stp/>
        <stp>StudyData</stp>
        <stp>GCE</stp>
        <stp>BAR</stp>
        <stp/>
        <stp>High</stp>
        <stp>D</stp>
        <stp>-747</stp>
        <stp>All</stp>
        <stp/>
        <stp/>
        <stp>FALSE</stp>
        <stp>T</stp>
        <tr r="E749" s="1"/>
      </tp>
      <tp t="s">
        <v/>
        <stp/>
        <stp>StudyData</stp>
        <stp>GCE</stp>
        <stp>BAR</stp>
        <stp/>
        <stp>High</stp>
        <stp>D</stp>
        <stp>-757</stp>
        <stp>All</stp>
        <stp/>
        <stp/>
        <stp>FALSE</stp>
        <stp>T</stp>
        <tr r="E759" s="1"/>
      </tp>
      <tp t="s">
        <v/>
        <stp/>
        <stp>StudyData</stp>
        <stp>GCE</stp>
        <stp>BAR</stp>
        <stp/>
        <stp>High</stp>
        <stp>D</stp>
        <stp>-727</stp>
        <stp>All</stp>
        <stp/>
        <stp/>
        <stp>FALSE</stp>
        <stp>T</stp>
        <tr r="E729" s="1"/>
      </tp>
      <tp t="s">
        <v/>
        <stp/>
        <stp>StudyData</stp>
        <stp>GCE</stp>
        <stp>BAR</stp>
        <stp/>
        <stp>High</stp>
        <stp>D</stp>
        <stp>-737</stp>
        <stp>All</stp>
        <stp/>
        <stp/>
        <stp>FALSE</stp>
        <stp>T</stp>
        <tr r="E739" s="1"/>
      </tp>
      <tp t="s">
        <v/>
        <stp/>
        <stp>StudyData</stp>
        <stp>GCE</stp>
        <stp>BAR</stp>
        <stp/>
        <stp>High</stp>
        <stp>D</stp>
        <stp>-707</stp>
        <stp>All</stp>
        <stp/>
        <stp/>
        <stp>FALSE</stp>
        <stp>T</stp>
        <tr r="E709" s="1"/>
      </tp>
      <tp t="s">
        <v/>
        <stp/>
        <stp>StudyData</stp>
        <stp>GCE</stp>
        <stp>BAR</stp>
        <stp/>
        <stp>High</stp>
        <stp>D</stp>
        <stp>-717</stp>
        <stp>All</stp>
        <stp/>
        <stp/>
        <stp>FALSE</stp>
        <stp>T</stp>
        <tr r="E719" s="1"/>
      </tp>
      <tp t="s">
        <v/>
        <stp/>
        <stp>StudyData</stp>
        <stp>GCE</stp>
        <stp>BAR</stp>
        <stp/>
        <stp>High</stp>
        <stp>D</stp>
        <stp>-487</stp>
        <stp>All</stp>
        <stp/>
        <stp/>
        <stp>FALSE</stp>
        <stp>T</stp>
        <tr r="E489" s="1"/>
      </tp>
      <tp t="s">
        <v/>
        <stp/>
        <stp>StudyData</stp>
        <stp>GCE</stp>
        <stp>BAR</stp>
        <stp/>
        <stp>High</stp>
        <stp>D</stp>
        <stp>-497</stp>
        <stp>All</stp>
        <stp/>
        <stp/>
        <stp>FALSE</stp>
        <stp>T</stp>
        <tr r="E499" s="1"/>
      </tp>
      <tp t="s">
        <v/>
        <stp/>
        <stp>StudyData</stp>
        <stp>GCE</stp>
        <stp>BAR</stp>
        <stp/>
        <stp>High</stp>
        <stp>D</stp>
        <stp>-467</stp>
        <stp>All</stp>
        <stp/>
        <stp/>
        <stp>FALSE</stp>
        <stp>T</stp>
        <tr r="E469" s="1"/>
      </tp>
      <tp t="s">
        <v/>
        <stp/>
        <stp>StudyData</stp>
        <stp>GCE</stp>
        <stp>BAR</stp>
        <stp/>
        <stp>High</stp>
        <stp>D</stp>
        <stp>-477</stp>
        <stp>All</stp>
        <stp/>
        <stp/>
        <stp>FALSE</stp>
        <stp>T</stp>
        <tr r="E479" s="1"/>
      </tp>
      <tp t="s">
        <v/>
        <stp/>
        <stp>StudyData</stp>
        <stp>GCE</stp>
        <stp>BAR</stp>
        <stp/>
        <stp>High</stp>
        <stp>D</stp>
        <stp>-447</stp>
        <stp>All</stp>
        <stp/>
        <stp/>
        <stp>FALSE</stp>
        <stp>T</stp>
        <tr r="E449" s="1"/>
      </tp>
      <tp t="s">
        <v/>
        <stp/>
        <stp>StudyData</stp>
        <stp>GCE</stp>
        <stp>BAR</stp>
        <stp/>
        <stp>High</stp>
        <stp>D</stp>
        <stp>-457</stp>
        <stp>All</stp>
        <stp/>
        <stp/>
        <stp>FALSE</stp>
        <stp>T</stp>
        <tr r="E459" s="1"/>
      </tp>
      <tp t="s">
        <v/>
        <stp/>
        <stp>StudyData</stp>
        <stp>GCE</stp>
        <stp>BAR</stp>
        <stp/>
        <stp>High</stp>
        <stp>D</stp>
        <stp>-427</stp>
        <stp>All</stp>
        <stp/>
        <stp/>
        <stp>FALSE</stp>
        <stp>T</stp>
        <tr r="E429" s="1"/>
      </tp>
      <tp t="s">
        <v/>
        <stp/>
        <stp>StudyData</stp>
        <stp>GCE</stp>
        <stp>BAR</stp>
        <stp/>
        <stp>High</stp>
        <stp>D</stp>
        <stp>-437</stp>
        <stp>All</stp>
        <stp/>
        <stp/>
        <stp>FALSE</stp>
        <stp>T</stp>
        <tr r="E439" s="1"/>
      </tp>
      <tp t="s">
        <v/>
        <stp/>
        <stp>StudyData</stp>
        <stp>GCE</stp>
        <stp>BAR</stp>
        <stp/>
        <stp>High</stp>
        <stp>D</stp>
        <stp>-407</stp>
        <stp>All</stp>
        <stp/>
        <stp/>
        <stp>FALSE</stp>
        <stp>T</stp>
        <tr r="E409" s="1"/>
      </tp>
      <tp t="s">
        <v/>
        <stp/>
        <stp>StudyData</stp>
        <stp>GCE</stp>
        <stp>BAR</stp>
        <stp/>
        <stp>High</stp>
        <stp>D</stp>
        <stp>-417</stp>
        <stp>All</stp>
        <stp/>
        <stp/>
        <stp>FALSE</stp>
        <stp>T</stp>
        <tr r="E419" s="1"/>
      </tp>
      <tp t="s">
        <v/>
        <stp/>
        <stp>StudyData</stp>
        <stp>GCE</stp>
        <stp>BAR</stp>
        <stp/>
        <stp>High</stp>
        <stp>D</stp>
        <stp>-587</stp>
        <stp>All</stp>
        <stp/>
        <stp/>
        <stp>FALSE</stp>
        <stp>T</stp>
        <tr r="E589" s="1"/>
      </tp>
      <tp t="s">
        <v/>
        <stp/>
        <stp>StudyData</stp>
        <stp>GCE</stp>
        <stp>BAR</stp>
        <stp/>
        <stp>High</stp>
        <stp>D</stp>
        <stp>-597</stp>
        <stp>All</stp>
        <stp/>
        <stp/>
        <stp>FALSE</stp>
        <stp>T</stp>
        <tr r="E599" s="1"/>
      </tp>
      <tp t="s">
        <v/>
        <stp/>
        <stp>StudyData</stp>
        <stp>GCE</stp>
        <stp>BAR</stp>
        <stp/>
        <stp>High</stp>
        <stp>D</stp>
        <stp>-567</stp>
        <stp>All</stp>
        <stp/>
        <stp/>
        <stp>FALSE</stp>
        <stp>T</stp>
        <tr r="E569" s="1"/>
      </tp>
      <tp t="s">
        <v/>
        <stp/>
        <stp>StudyData</stp>
        <stp>GCE</stp>
        <stp>BAR</stp>
        <stp/>
        <stp>High</stp>
        <stp>D</stp>
        <stp>-577</stp>
        <stp>All</stp>
        <stp/>
        <stp/>
        <stp>FALSE</stp>
        <stp>T</stp>
        <tr r="E579" s="1"/>
      </tp>
      <tp t="s">
        <v/>
        <stp/>
        <stp>StudyData</stp>
        <stp>GCE</stp>
        <stp>BAR</stp>
        <stp/>
        <stp>High</stp>
        <stp>D</stp>
        <stp>-547</stp>
        <stp>All</stp>
        <stp/>
        <stp/>
        <stp>FALSE</stp>
        <stp>T</stp>
        <tr r="E549" s="1"/>
      </tp>
      <tp t="s">
        <v/>
        <stp/>
        <stp>StudyData</stp>
        <stp>GCE</stp>
        <stp>BAR</stp>
        <stp/>
        <stp>High</stp>
        <stp>D</stp>
        <stp>-557</stp>
        <stp>All</stp>
        <stp/>
        <stp/>
        <stp>FALSE</stp>
        <stp>T</stp>
        <tr r="E559" s="1"/>
      </tp>
      <tp t="s">
        <v/>
        <stp/>
        <stp>StudyData</stp>
        <stp>GCE</stp>
        <stp>BAR</stp>
        <stp/>
        <stp>High</stp>
        <stp>D</stp>
        <stp>-527</stp>
        <stp>All</stp>
        <stp/>
        <stp/>
        <stp>FALSE</stp>
        <stp>T</stp>
        <tr r="E529" s="1"/>
      </tp>
      <tp t="s">
        <v/>
        <stp/>
        <stp>StudyData</stp>
        <stp>GCE</stp>
        <stp>BAR</stp>
        <stp/>
        <stp>High</stp>
        <stp>D</stp>
        <stp>-537</stp>
        <stp>All</stp>
        <stp/>
        <stp/>
        <stp>FALSE</stp>
        <stp>T</stp>
        <tr r="E539" s="1"/>
      </tp>
      <tp t="s">
        <v/>
        <stp/>
        <stp>StudyData</stp>
        <stp>GCE</stp>
        <stp>BAR</stp>
        <stp/>
        <stp>High</stp>
        <stp>D</stp>
        <stp>-507</stp>
        <stp>All</stp>
        <stp/>
        <stp/>
        <stp>FALSE</stp>
        <stp>T</stp>
        <tr r="E509" s="1"/>
      </tp>
      <tp t="s">
        <v/>
        <stp/>
        <stp>StudyData</stp>
        <stp>GCE</stp>
        <stp>BAR</stp>
        <stp/>
        <stp>High</stp>
        <stp>D</stp>
        <stp>-517</stp>
        <stp>All</stp>
        <stp/>
        <stp/>
        <stp>FALSE</stp>
        <stp>T</stp>
        <tr r="E519" s="1"/>
      </tp>
      <tp t="s">
        <v/>
        <stp/>
        <stp>StudyData</stp>
        <stp>GCE</stp>
        <stp>BAR</stp>
        <stp/>
        <stp>Open</stp>
        <stp>D</stp>
        <stp>-925</stp>
        <stp>All</stp>
        <stp/>
        <stp/>
        <stp>FALSE</stp>
        <stp>T</stp>
        <tr r="D927" s="1"/>
      </tp>
      <tp t="s">
        <v/>
        <stp/>
        <stp>StudyData</stp>
        <stp>GCE</stp>
        <stp>BAR</stp>
        <stp/>
        <stp>Open</stp>
        <stp>D</stp>
        <stp>-915</stp>
        <stp>All</stp>
        <stp/>
        <stp/>
        <stp>FALSE</stp>
        <stp>T</stp>
        <tr r="D917" s="1"/>
      </tp>
      <tp t="s">
        <v/>
        <stp/>
        <stp>StudyData</stp>
        <stp>GCE</stp>
        <stp>BAR</stp>
        <stp/>
        <stp>Open</stp>
        <stp>D</stp>
        <stp>-905</stp>
        <stp>All</stp>
        <stp/>
        <stp/>
        <stp>FALSE</stp>
        <stp>T</stp>
        <tr r="D907" s="1"/>
      </tp>
      <tp t="s">
        <v/>
        <stp/>
        <stp>StudyData</stp>
        <stp>GCE</stp>
        <stp>BAR</stp>
        <stp/>
        <stp>Open</stp>
        <stp>D</stp>
        <stp>-875</stp>
        <stp>All</stp>
        <stp/>
        <stp/>
        <stp>FALSE</stp>
        <stp>T</stp>
        <tr r="D877" s="1"/>
      </tp>
      <tp t="s">
        <v/>
        <stp/>
        <stp>StudyData</stp>
        <stp>GCE</stp>
        <stp>BAR</stp>
        <stp/>
        <stp>Open</stp>
        <stp>D</stp>
        <stp>-865</stp>
        <stp>All</stp>
        <stp/>
        <stp/>
        <stp>FALSE</stp>
        <stp>T</stp>
        <tr r="D867" s="1"/>
      </tp>
      <tp t="s">
        <v/>
        <stp/>
        <stp>StudyData</stp>
        <stp>GCE</stp>
        <stp>BAR</stp>
        <stp/>
        <stp>Open</stp>
        <stp>D</stp>
        <stp>-855</stp>
        <stp>All</stp>
        <stp/>
        <stp/>
        <stp>FALSE</stp>
        <stp>T</stp>
        <tr r="D857" s="1"/>
      </tp>
      <tp t="s">
        <v/>
        <stp/>
        <stp>StudyData</stp>
        <stp>GCE</stp>
        <stp>BAR</stp>
        <stp/>
        <stp>Open</stp>
        <stp>D</stp>
        <stp>-845</stp>
        <stp>All</stp>
        <stp/>
        <stp/>
        <stp>FALSE</stp>
        <stp>T</stp>
        <tr r="D847" s="1"/>
      </tp>
      <tp t="s">
        <v/>
        <stp/>
        <stp>StudyData</stp>
        <stp>GCE</stp>
        <stp>BAR</stp>
        <stp/>
        <stp>Open</stp>
        <stp>D</stp>
        <stp>-835</stp>
        <stp>All</stp>
        <stp/>
        <stp/>
        <stp>FALSE</stp>
        <stp>T</stp>
        <tr r="D837" s="1"/>
      </tp>
      <tp t="s">
        <v/>
        <stp/>
        <stp>StudyData</stp>
        <stp>GCE</stp>
        <stp>BAR</stp>
        <stp/>
        <stp>Open</stp>
        <stp>D</stp>
        <stp>-825</stp>
        <stp>All</stp>
        <stp/>
        <stp/>
        <stp>FALSE</stp>
        <stp>T</stp>
        <tr r="D827" s="1"/>
      </tp>
      <tp t="s">
        <v/>
        <stp/>
        <stp>StudyData</stp>
        <stp>GCE</stp>
        <stp>BAR</stp>
        <stp/>
        <stp>Open</stp>
        <stp>D</stp>
        <stp>-815</stp>
        <stp>All</stp>
        <stp/>
        <stp/>
        <stp>FALSE</stp>
        <stp>T</stp>
        <tr r="D817" s="1"/>
      </tp>
      <tp t="s">
        <v/>
        <stp/>
        <stp>StudyData</stp>
        <stp>GCE</stp>
        <stp>BAR</stp>
        <stp/>
        <stp>Open</stp>
        <stp>D</stp>
        <stp>-805</stp>
        <stp>All</stp>
        <stp/>
        <stp/>
        <stp>FALSE</stp>
        <stp>T</stp>
        <tr r="D807" s="1"/>
      </tp>
      <tp t="s">
        <v/>
        <stp/>
        <stp>StudyData</stp>
        <stp>GCE</stp>
        <stp>BAR</stp>
        <stp/>
        <stp>Open</stp>
        <stp>D</stp>
        <stp>-895</stp>
        <stp>All</stp>
        <stp/>
        <stp/>
        <stp>FALSE</stp>
        <stp>T</stp>
        <tr r="D897" s="1"/>
      </tp>
      <tp t="s">
        <v/>
        <stp/>
        <stp>StudyData</stp>
        <stp>GCE</stp>
        <stp>BAR</stp>
        <stp/>
        <stp>Open</stp>
        <stp>D</stp>
        <stp>-885</stp>
        <stp>All</stp>
        <stp/>
        <stp/>
        <stp>FALSE</stp>
        <stp>T</stp>
        <tr r="D887" s="1"/>
      </tp>
      <tp t="s">
        <v/>
        <stp/>
        <stp>StudyData</stp>
        <stp>GCE</stp>
        <stp>BAR</stp>
        <stp/>
        <stp>Open</stp>
        <stp>D</stp>
        <stp>-575</stp>
        <stp>All</stp>
        <stp/>
        <stp/>
        <stp>FALSE</stp>
        <stp>T</stp>
        <tr r="D577" s="1"/>
      </tp>
      <tp t="s">
        <v/>
        <stp/>
        <stp>StudyData</stp>
        <stp>GCE</stp>
        <stp>BAR</stp>
        <stp/>
        <stp>Open</stp>
        <stp>D</stp>
        <stp>-565</stp>
        <stp>All</stp>
        <stp/>
        <stp/>
        <stp>FALSE</stp>
        <stp>T</stp>
        <tr r="D567" s="1"/>
      </tp>
      <tp t="s">
        <v/>
        <stp/>
        <stp>StudyData</stp>
        <stp>GCE</stp>
        <stp>BAR</stp>
        <stp/>
        <stp>Open</stp>
        <stp>D</stp>
        <stp>-555</stp>
        <stp>All</stp>
        <stp/>
        <stp/>
        <stp>FALSE</stp>
        <stp>T</stp>
        <tr r="D557" s="1"/>
      </tp>
      <tp t="s">
        <v/>
        <stp/>
        <stp>StudyData</stp>
        <stp>GCE</stp>
        <stp>BAR</stp>
        <stp/>
        <stp>Open</stp>
        <stp>D</stp>
        <stp>-545</stp>
        <stp>All</stp>
        <stp/>
        <stp/>
        <stp>FALSE</stp>
        <stp>T</stp>
        <tr r="D547" s="1"/>
      </tp>
      <tp t="s">
        <v/>
        <stp/>
        <stp>StudyData</stp>
        <stp>GCE</stp>
        <stp>BAR</stp>
        <stp/>
        <stp>Open</stp>
        <stp>D</stp>
        <stp>-535</stp>
        <stp>All</stp>
        <stp/>
        <stp/>
        <stp>FALSE</stp>
        <stp>T</stp>
        <tr r="D537" s="1"/>
      </tp>
      <tp t="s">
        <v/>
        <stp/>
        <stp>StudyData</stp>
        <stp>GCE</stp>
        <stp>BAR</stp>
        <stp/>
        <stp>Open</stp>
        <stp>D</stp>
        <stp>-525</stp>
        <stp>All</stp>
        <stp/>
        <stp/>
        <stp>FALSE</stp>
        <stp>T</stp>
        <tr r="D527" s="1"/>
      </tp>
      <tp t="s">
        <v/>
        <stp/>
        <stp>StudyData</stp>
        <stp>GCE</stp>
        <stp>BAR</stp>
        <stp/>
        <stp>Open</stp>
        <stp>D</stp>
        <stp>-515</stp>
        <stp>All</stp>
        <stp/>
        <stp/>
        <stp>FALSE</stp>
        <stp>T</stp>
        <tr r="D517" s="1"/>
      </tp>
      <tp t="s">
        <v/>
        <stp/>
        <stp>StudyData</stp>
        <stp>GCE</stp>
        <stp>BAR</stp>
        <stp/>
        <stp>Open</stp>
        <stp>D</stp>
        <stp>-505</stp>
        <stp>All</stp>
        <stp/>
        <stp/>
        <stp>FALSE</stp>
        <stp>T</stp>
        <tr r="D507" s="1"/>
      </tp>
      <tp t="s">
        <v/>
        <stp/>
        <stp>StudyData</stp>
        <stp>GCE</stp>
        <stp>BAR</stp>
        <stp/>
        <stp>Open</stp>
        <stp>D</stp>
        <stp>-595</stp>
        <stp>All</stp>
        <stp/>
        <stp/>
        <stp>FALSE</stp>
        <stp>T</stp>
        <tr r="D597" s="1"/>
      </tp>
      <tp t="s">
        <v/>
        <stp/>
        <stp>StudyData</stp>
        <stp>GCE</stp>
        <stp>BAR</stp>
        <stp/>
        <stp>Open</stp>
        <stp>D</stp>
        <stp>-585</stp>
        <stp>All</stp>
        <stp/>
        <stp/>
        <stp>FALSE</stp>
        <stp>T</stp>
        <tr r="D587" s="1"/>
      </tp>
      <tp t="s">
        <v/>
        <stp/>
        <stp>StudyData</stp>
        <stp>GCE</stp>
        <stp>BAR</stp>
        <stp/>
        <stp>Open</stp>
        <stp>D</stp>
        <stp>-475</stp>
        <stp>All</stp>
        <stp/>
        <stp/>
        <stp>FALSE</stp>
        <stp>T</stp>
        <tr r="D477" s="1"/>
      </tp>
      <tp t="s">
        <v/>
        <stp/>
        <stp>StudyData</stp>
        <stp>GCE</stp>
        <stp>BAR</stp>
        <stp/>
        <stp>Open</stp>
        <stp>D</stp>
        <stp>-465</stp>
        <stp>All</stp>
        <stp/>
        <stp/>
        <stp>FALSE</stp>
        <stp>T</stp>
        <tr r="D467" s="1"/>
      </tp>
      <tp t="s">
        <v/>
        <stp/>
        <stp>StudyData</stp>
        <stp>GCE</stp>
        <stp>BAR</stp>
        <stp/>
        <stp>Open</stp>
        <stp>D</stp>
        <stp>-455</stp>
        <stp>All</stp>
        <stp/>
        <stp/>
        <stp>FALSE</stp>
        <stp>T</stp>
        <tr r="D457" s="1"/>
      </tp>
      <tp t="s">
        <v/>
        <stp/>
        <stp>StudyData</stp>
        <stp>GCE</stp>
        <stp>BAR</stp>
        <stp/>
        <stp>Open</stp>
        <stp>D</stp>
        <stp>-445</stp>
        <stp>All</stp>
        <stp/>
        <stp/>
        <stp>FALSE</stp>
        <stp>T</stp>
        <tr r="D447" s="1"/>
      </tp>
      <tp t="s">
        <v/>
        <stp/>
        <stp>StudyData</stp>
        <stp>GCE</stp>
        <stp>BAR</stp>
        <stp/>
        <stp>Open</stp>
        <stp>D</stp>
        <stp>-435</stp>
        <stp>All</stp>
        <stp/>
        <stp/>
        <stp>FALSE</stp>
        <stp>T</stp>
        <tr r="D437" s="1"/>
      </tp>
      <tp t="s">
        <v/>
        <stp/>
        <stp>StudyData</stp>
        <stp>GCE</stp>
        <stp>BAR</stp>
        <stp/>
        <stp>Open</stp>
        <stp>D</stp>
        <stp>-425</stp>
        <stp>All</stp>
        <stp/>
        <stp/>
        <stp>FALSE</stp>
        <stp>T</stp>
        <tr r="D427" s="1"/>
      </tp>
      <tp t="s">
        <v/>
        <stp/>
        <stp>StudyData</stp>
        <stp>GCE</stp>
        <stp>BAR</stp>
        <stp/>
        <stp>Open</stp>
        <stp>D</stp>
        <stp>-415</stp>
        <stp>All</stp>
        <stp/>
        <stp/>
        <stp>FALSE</stp>
        <stp>T</stp>
        <tr r="D417" s="1"/>
      </tp>
      <tp t="s">
        <v/>
        <stp/>
        <stp>StudyData</stp>
        <stp>GCE</stp>
        <stp>BAR</stp>
        <stp/>
        <stp>Open</stp>
        <stp>D</stp>
        <stp>-405</stp>
        <stp>All</stp>
        <stp/>
        <stp/>
        <stp>FALSE</stp>
        <stp>T</stp>
        <tr r="D407" s="1"/>
      </tp>
      <tp t="s">
        <v/>
        <stp/>
        <stp>StudyData</stp>
        <stp>GCE</stp>
        <stp>BAR</stp>
        <stp/>
        <stp>Open</stp>
        <stp>D</stp>
        <stp>-495</stp>
        <stp>All</stp>
        <stp/>
        <stp/>
        <stp>FALSE</stp>
        <stp>T</stp>
        <tr r="D497" s="1"/>
      </tp>
      <tp t="s">
        <v/>
        <stp/>
        <stp>StudyData</stp>
        <stp>GCE</stp>
        <stp>BAR</stp>
        <stp/>
        <stp>Open</stp>
        <stp>D</stp>
        <stp>-485</stp>
        <stp>All</stp>
        <stp/>
        <stp/>
        <stp>FALSE</stp>
        <stp>T</stp>
        <tr r="D487" s="1"/>
      </tp>
      <tp t="s">
        <v/>
        <stp/>
        <stp>StudyData</stp>
        <stp>GCE</stp>
        <stp>BAR</stp>
        <stp/>
        <stp>Open</stp>
        <stp>D</stp>
        <stp>-775</stp>
        <stp>All</stp>
        <stp/>
        <stp/>
        <stp>FALSE</stp>
        <stp>T</stp>
        <tr r="D777" s="1"/>
      </tp>
      <tp t="s">
        <v/>
        <stp/>
        <stp>StudyData</stp>
        <stp>GCE</stp>
        <stp>BAR</stp>
        <stp/>
        <stp>Open</stp>
        <stp>D</stp>
        <stp>-765</stp>
        <stp>All</stp>
        <stp/>
        <stp/>
        <stp>FALSE</stp>
        <stp>T</stp>
        <tr r="D767" s="1"/>
      </tp>
      <tp t="s">
        <v/>
        <stp/>
        <stp>StudyData</stp>
        <stp>GCE</stp>
        <stp>BAR</stp>
        <stp/>
        <stp>Open</stp>
        <stp>D</stp>
        <stp>-755</stp>
        <stp>All</stp>
        <stp/>
        <stp/>
        <stp>FALSE</stp>
        <stp>T</stp>
        <tr r="D757" s="1"/>
      </tp>
      <tp t="s">
        <v/>
        <stp/>
        <stp>StudyData</stp>
        <stp>GCE</stp>
        <stp>BAR</stp>
        <stp/>
        <stp>Open</stp>
        <stp>D</stp>
        <stp>-745</stp>
        <stp>All</stp>
        <stp/>
        <stp/>
        <stp>FALSE</stp>
        <stp>T</stp>
        <tr r="D747" s="1"/>
      </tp>
      <tp t="s">
        <v/>
        <stp/>
        <stp>StudyData</stp>
        <stp>GCE</stp>
        <stp>BAR</stp>
        <stp/>
        <stp>Open</stp>
        <stp>D</stp>
        <stp>-735</stp>
        <stp>All</stp>
        <stp/>
        <stp/>
        <stp>FALSE</stp>
        <stp>T</stp>
        <tr r="D737" s="1"/>
      </tp>
      <tp t="s">
        <v/>
        <stp/>
        <stp>StudyData</stp>
        <stp>GCE</stp>
        <stp>BAR</stp>
        <stp/>
        <stp>Open</stp>
        <stp>D</stp>
        <stp>-725</stp>
        <stp>All</stp>
        <stp/>
        <stp/>
        <stp>FALSE</stp>
        <stp>T</stp>
        <tr r="D727" s="1"/>
      </tp>
      <tp t="s">
        <v/>
        <stp/>
        <stp>StudyData</stp>
        <stp>GCE</stp>
        <stp>BAR</stp>
        <stp/>
        <stp>Open</stp>
        <stp>D</stp>
        <stp>-715</stp>
        <stp>All</stp>
        <stp/>
        <stp/>
        <stp>FALSE</stp>
        <stp>T</stp>
        <tr r="D717" s="1"/>
      </tp>
      <tp t="s">
        <v/>
        <stp/>
        <stp>StudyData</stp>
        <stp>GCE</stp>
        <stp>BAR</stp>
        <stp/>
        <stp>Open</stp>
        <stp>D</stp>
        <stp>-705</stp>
        <stp>All</stp>
        <stp/>
        <stp/>
        <stp>FALSE</stp>
        <stp>T</stp>
        <tr r="D707" s="1"/>
      </tp>
      <tp t="s">
        <v/>
        <stp/>
        <stp>StudyData</stp>
        <stp>GCE</stp>
        <stp>BAR</stp>
        <stp/>
        <stp>Open</stp>
        <stp>D</stp>
        <stp>-795</stp>
        <stp>All</stp>
        <stp/>
        <stp/>
        <stp>FALSE</stp>
        <stp>T</stp>
        <tr r="D797" s="1"/>
      </tp>
      <tp t="s">
        <v/>
        <stp/>
        <stp>StudyData</stp>
        <stp>GCE</stp>
        <stp>BAR</stp>
        <stp/>
        <stp>Open</stp>
        <stp>D</stp>
        <stp>-785</stp>
        <stp>All</stp>
        <stp/>
        <stp/>
        <stp>FALSE</stp>
        <stp>T</stp>
        <tr r="D787" s="1"/>
      </tp>
      <tp t="s">
        <v/>
        <stp/>
        <stp>StudyData</stp>
        <stp>GCE</stp>
        <stp>BAR</stp>
        <stp/>
        <stp>Open</stp>
        <stp>D</stp>
        <stp>-675</stp>
        <stp>All</stp>
        <stp/>
        <stp/>
        <stp>FALSE</stp>
        <stp>T</stp>
        <tr r="D677" s="1"/>
      </tp>
      <tp t="s">
        <v/>
        <stp/>
        <stp>StudyData</stp>
        <stp>GCE</stp>
        <stp>BAR</stp>
        <stp/>
        <stp>Open</stp>
        <stp>D</stp>
        <stp>-665</stp>
        <stp>All</stp>
        <stp/>
        <stp/>
        <stp>FALSE</stp>
        <stp>T</stp>
        <tr r="D667" s="1"/>
      </tp>
      <tp t="s">
        <v/>
        <stp/>
        <stp>StudyData</stp>
        <stp>GCE</stp>
        <stp>BAR</stp>
        <stp/>
        <stp>Open</stp>
        <stp>D</stp>
        <stp>-655</stp>
        <stp>All</stp>
        <stp/>
        <stp/>
        <stp>FALSE</stp>
        <stp>T</stp>
        <tr r="D657" s="1"/>
      </tp>
      <tp t="s">
        <v/>
        <stp/>
        <stp>StudyData</stp>
        <stp>GCE</stp>
        <stp>BAR</stp>
        <stp/>
        <stp>Open</stp>
        <stp>D</stp>
        <stp>-645</stp>
        <stp>All</stp>
        <stp/>
        <stp/>
        <stp>FALSE</stp>
        <stp>T</stp>
        <tr r="D647" s="1"/>
      </tp>
      <tp t="s">
        <v/>
        <stp/>
        <stp>StudyData</stp>
        <stp>GCE</stp>
        <stp>BAR</stp>
        <stp/>
        <stp>Open</stp>
        <stp>D</stp>
        <stp>-635</stp>
        <stp>All</stp>
        <stp/>
        <stp/>
        <stp>FALSE</stp>
        <stp>T</stp>
        <tr r="D637" s="1"/>
      </tp>
      <tp t="s">
        <v/>
        <stp/>
        <stp>StudyData</stp>
        <stp>GCE</stp>
        <stp>BAR</stp>
        <stp/>
        <stp>Open</stp>
        <stp>D</stp>
        <stp>-625</stp>
        <stp>All</stp>
        <stp/>
        <stp/>
        <stp>FALSE</stp>
        <stp>T</stp>
        <tr r="D627" s="1"/>
      </tp>
      <tp t="s">
        <v/>
        <stp/>
        <stp>StudyData</stp>
        <stp>GCE</stp>
        <stp>BAR</stp>
        <stp/>
        <stp>Open</stp>
        <stp>D</stp>
        <stp>-615</stp>
        <stp>All</stp>
        <stp/>
        <stp/>
        <stp>FALSE</stp>
        <stp>T</stp>
        <tr r="D617" s="1"/>
      </tp>
      <tp t="s">
        <v/>
        <stp/>
        <stp>StudyData</stp>
        <stp>GCE</stp>
        <stp>BAR</stp>
        <stp/>
        <stp>Open</stp>
        <stp>D</stp>
        <stp>-605</stp>
        <stp>All</stp>
        <stp/>
        <stp/>
        <stp>FALSE</stp>
        <stp>T</stp>
        <tr r="D607" s="1"/>
      </tp>
      <tp t="s">
        <v/>
        <stp/>
        <stp>StudyData</stp>
        <stp>GCE</stp>
        <stp>BAR</stp>
        <stp/>
        <stp>Open</stp>
        <stp>D</stp>
        <stp>-695</stp>
        <stp>All</stp>
        <stp/>
        <stp/>
        <stp>FALSE</stp>
        <stp>T</stp>
        <tr r="D697" s="1"/>
      </tp>
      <tp t="s">
        <v/>
        <stp/>
        <stp>StudyData</stp>
        <stp>GCE</stp>
        <stp>BAR</stp>
        <stp/>
        <stp>Open</stp>
        <stp>D</stp>
        <stp>-685</stp>
        <stp>All</stp>
        <stp/>
        <stp/>
        <stp>FALSE</stp>
        <stp>T</stp>
        <tr r="D687" s="1"/>
      </tp>
      <tp>
        <v>2083.1999999999998</v>
        <stp/>
        <stp>StudyData</stp>
        <stp>GCE</stp>
        <stp>BAR</stp>
        <stp/>
        <stp>Open</stp>
        <stp>D</stp>
        <stp>-175</stp>
        <stp>All</stp>
        <stp/>
        <stp/>
        <stp>FALSE</stp>
        <stp>T</stp>
        <tr r="D177" s="1"/>
      </tp>
      <tp>
        <v>2183.9</v>
        <stp/>
        <stp>StudyData</stp>
        <stp>GCE</stp>
        <stp>BAR</stp>
        <stp/>
        <stp>Open</stp>
        <stp>D</stp>
        <stp>-165</stp>
        <stp>All</stp>
        <stp/>
        <stp/>
        <stp>FALSE</stp>
        <stp>T</stp>
        <tr r="D167" s="1"/>
      </tp>
      <tp>
        <v>2125.8000000000002</v>
        <stp/>
        <stp>StudyData</stp>
        <stp>GCE</stp>
        <stp>BAR</stp>
        <stp/>
        <stp>Open</stp>
        <stp>D</stp>
        <stp>-155</stp>
        <stp>All</stp>
        <stp/>
        <stp/>
        <stp>FALSE</stp>
        <stp>T</stp>
        <tr r="D157" s="1"/>
      </tp>
      <tp>
        <v>2114.1</v>
        <stp/>
        <stp>StudyData</stp>
        <stp>GCE</stp>
        <stp>BAR</stp>
        <stp/>
        <stp>Open</stp>
        <stp>D</stp>
        <stp>-145</stp>
        <stp>All</stp>
        <stp/>
        <stp/>
        <stp>FALSE</stp>
        <stp>T</stp>
        <tr r="D147" s="1"/>
      </tp>
      <tp>
        <v>2111.3000000000002</v>
        <stp/>
        <stp>StudyData</stp>
        <stp>GCE</stp>
        <stp>BAR</stp>
        <stp/>
        <stp>Open</stp>
        <stp>D</stp>
        <stp>-135</stp>
        <stp>All</stp>
        <stp/>
        <stp/>
        <stp>FALSE</stp>
        <stp>T</stp>
        <tr r="D137" s="1"/>
      </tp>
      <tp>
        <v>2115.4</v>
        <stp/>
        <stp>StudyData</stp>
        <stp>GCE</stp>
        <stp>BAR</stp>
        <stp/>
        <stp>Open</stp>
        <stp>D</stp>
        <stp>-125</stp>
        <stp>All</stp>
        <stp/>
        <stp/>
        <stp>FALSE</stp>
        <stp>T</stp>
        <tr r="D127" s="1"/>
      </tp>
      <tp>
        <v>2265.6</v>
        <stp/>
        <stp>StudyData</stp>
        <stp>GCE</stp>
        <stp>BAR</stp>
        <stp/>
        <stp>Open</stp>
        <stp>D</stp>
        <stp>-115</stp>
        <stp>All</stp>
        <stp/>
        <stp/>
        <stp>FALSE</stp>
        <stp>T</stp>
        <tr r="D117" s="1"/>
      </tp>
      <tp>
        <v>2252.4</v>
        <stp/>
        <stp>StudyData</stp>
        <stp>GCE</stp>
        <stp>BAR</stp>
        <stp/>
        <stp>Open</stp>
        <stp>D</stp>
        <stp>-105</stp>
        <stp>All</stp>
        <stp/>
        <stp/>
        <stp>FALSE</stp>
        <stp>T</stp>
        <tr r="D107" s="1"/>
      </tp>
      <tp>
        <v>2062.3000000000002</v>
        <stp/>
        <stp>StudyData</stp>
        <stp>GCE</stp>
        <stp>BAR</stp>
        <stp/>
        <stp>Open</stp>
        <stp>D</stp>
        <stp>-195</stp>
        <stp>All</stp>
        <stp/>
        <stp/>
        <stp>FALSE</stp>
        <stp>T</stp>
        <tr r="D197" s="1"/>
      </tp>
      <tp>
        <v>2155.6</v>
        <stp/>
        <stp>StudyData</stp>
        <stp>GCE</stp>
        <stp>BAR</stp>
        <stp/>
        <stp>Open</stp>
        <stp>D</stp>
        <stp>-185</stp>
        <stp>All</stp>
        <stp/>
        <stp/>
        <stp>FALSE</stp>
        <stp>T</stp>
        <tr r="D187" s="1"/>
      </tp>
      <tp t="s">
        <v/>
        <stp/>
        <stp>StudyData</stp>
        <stp>GCE</stp>
        <stp>BAR</stp>
        <stp/>
        <stp>Open</stp>
        <stp>D</stp>
        <stp>-375</stp>
        <stp>All</stp>
        <stp/>
        <stp/>
        <stp>FALSE</stp>
        <stp>T</stp>
        <tr r="D377" s="1"/>
      </tp>
      <tp t="s">
        <v/>
        <stp/>
        <stp>StudyData</stp>
        <stp>GCE</stp>
        <stp>BAR</stp>
        <stp/>
        <stp>Open</stp>
        <stp>D</stp>
        <stp>-365</stp>
        <stp>All</stp>
        <stp/>
        <stp/>
        <stp>FALSE</stp>
        <stp>T</stp>
        <tr r="D367" s="1"/>
      </tp>
      <tp t="s">
        <v/>
        <stp/>
        <stp>StudyData</stp>
        <stp>GCE</stp>
        <stp>BAR</stp>
        <stp/>
        <stp>Open</stp>
        <stp>D</stp>
        <stp>-355</stp>
        <stp>All</stp>
        <stp/>
        <stp/>
        <stp>FALSE</stp>
        <stp>T</stp>
        <tr r="D357" s="1"/>
      </tp>
      <tp t="s">
        <v/>
        <stp/>
        <stp>StudyData</stp>
        <stp>GCE</stp>
        <stp>BAR</stp>
        <stp/>
        <stp>Open</stp>
        <stp>D</stp>
        <stp>-345</stp>
        <stp>All</stp>
        <stp/>
        <stp/>
        <stp>FALSE</stp>
        <stp>T</stp>
        <tr r="D347" s="1"/>
      </tp>
      <tp t="s">
        <v/>
        <stp/>
        <stp>StudyData</stp>
        <stp>GCE</stp>
        <stp>BAR</stp>
        <stp/>
        <stp>Open</stp>
        <stp>D</stp>
        <stp>-335</stp>
        <stp>All</stp>
        <stp/>
        <stp/>
        <stp>FALSE</stp>
        <stp>T</stp>
        <tr r="D337" s="1"/>
      </tp>
      <tp t="s">
        <v/>
        <stp/>
        <stp>StudyData</stp>
        <stp>GCE</stp>
        <stp>BAR</stp>
        <stp/>
        <stp>Open</stp>
        <stp>D</stp>
        <stp>-325</stp>
        <stp>All</stp>
        <stp/>
        <stp/>
        <stp>FALSE</stp>
        <stp>T</stp>
        <tr r="D327" s="1"/>
      </tp>
      <tp t="s">
        <v/>
        <stp/>
        <stp>StudyData</stp>
        <stp>GCE</stp>
        <stp>BAR</stp>
        <stp/>
        <stp>Open</stp>
        <stp>D</stp>
        <stp>-315</stp>
        <stp>All</stp>
        <stp/>
        <stp/>
        <stp>FALSE</stp>
        <stp>T</stp>
        <tr r="D317" s="1"/>
      </tp>
      <tp t="s">
        <v/>
        <stp/>
        <stp>StudyData</stp>
        <stp>GCE</stp>
        <stp>BAR</stp>
        <stp/>
        <stp>Open</stp>
        <stp>D</stp>
        <stp>-305</stp>
        <stp>All</stp>
        <stp/>
        <stp/>
        <stp>FALSE</stp>
        <stp>T</stp>
        <tr r="D307" s="1"/>
      </tp>
      <tp t="s">
        <v/>
        <stp/>
        <stp>StudyData</stp>
        <stp>GCE</stp>
        <stp>BAR</stp>
        <stp/>
        <stp>Open</stp>
        <stp>D</stp>
        <stp>-395</stp>
        <stp>All</stp>
        <stp/>
        <stp/>
        <stp>FALSE</stp>
        <stp>T</stp>
        <tr r="D397" s="1"/>
      </tp>
      <tp t="s">
        <v/>
        <stp/>
        <stp>StudyData</stp>
        <stp>GCE</stp>
        <stp>BAR</stp>
        <stp/>
        <stp>Open</stp>
        <stp>D</stp>
        <stp>-385</stp>
        <stp>All</stp>
        <stp/>
        <stp/>
        <stp>FALSE</stp>
        <stp>T</stp>
        <tr r="D387" s="1"/>
      </tp>
      <tp>
        <v>2108.8000000000002</v>
        <stp/>
        <stp>StudyData</stp>
        <stp>GCE</stp>
        <stp>BAR</stp>
        <stp/>
        <stp>Open</stp>
        <stp>D</stp>
        <stp>-275</stp>
        <stp>All</stp>
        <stp/>
        <stp/>
        <stp>FALSE</stp>
        <stp>T</stp>
        <tr r="D277" s="1"/>
      </tp>
      <tp>
        <v>2081.1</v>
        <stp/>
        <stp>StudyData</stp>
        <stp>GCE</stp>
        <stp>BAR</stp>
        <stp/>
        <stp>Open</stp>
        <stp>D</stp>
        <stp>-265</stp>
        <stp>All</stp>
        <stp/>
        <stp/>
        <stp>FALSE</stp>
        <stp>T</stp>
        <tr r="D267" s="1"/>
      </tp>
      <tp>
        <v>2025.3</v>
        <stp/>
        <stp>StudyData</stp>
        <stp>GCE</stp>
        <stp>BAR</stp>
        <stp/>
        <stp>Open</stp>
        <stp>D</stp>
        <stp>-255</stp>
        <stp>All</stp>
        <stp/>
        <stp/>
        <stp>FALSE</stp>
        <stp>T</stp>
        <tr r="D257" s="1"/>
      </tp>
      <tp>
        <v>2072.5</v>
        <stp/>
        <stp>StudyData</stp>
        <stp>GCE</stp>
        <stp>BAR</stp>
        <stp/>
        <stp>Open</stp>
        <stp>D</stp>
        <stp>-245</stp>
        <stp>All</stp>
        <stp/>
        <stp/>
        <stp>FALSE</stp>
        <stp>T</stp>
        <tr r="D247" s="1"/>
      </tp>
      <tp>
        <v>2067.5</v>
        <stp/>
        <stp>StudyData</stp>
        <stp>GCE</stp>
        <stp>BAR</stp>
        <stp/>
        <stp>Open</stp>
        <stp>D</stp>
        <stp>-235</stp>
        <stp>All</stp>
        <stp/>
        <stp/>
        <stp>FALSE</stp>
        <stp>T</stp>
        <tr r="D237" s="1"/>
      </tp>
      <tp>
        <v>1946.5</v>
        <stp/>
        <stp>StudyData</stp>
        <stp>GCE</stp>
        <stp>BAR</stp>
        <stp/>
        <stp>Open</stp>
        <stp>D</stp>
        <stp>-225</stp>
        <stp>All</stp>
        <stp/>
        <stp/>
        <stp>FALSE</stp>
        <stp>T</stp>
        <tr r="D227" s="1"/>
      </tp>
      <tp>
        <v>2041.5</v>
        <stp/>
        <stp>StudyData</stp>
        <stp>GCE</stp>
        <stp>BAR</stp>
        <stp/>
        <stp>Open</stp>
        <stp>D</stp>
        <stp>-215</stp>
        <stp>All</stp>
        <stp/>
        <stp/>
        <stp>FALSE</stp>
        <stp>T</stp>
        <tr r="D217" s="1"/>
      </tp>
      <tp>
        <v>2120.9</v>
        <stp/>
        <stp>StudyData</stp>
        <stp>GCE</stp>
        <stp>BAR</stp>
        <stp/>
        <stp>Open</stp>
        <stp>D</stp>
        <stp>-205</stp>
        <stp>All</stp>
        <stp/>
        <stp/>
        <stp>FALSE</stp>
        <stp>T</stp>
        <tr r="D207" s="1"/>
      </tp>
      <tp>
        <v>2068.1999999999998</v>
        <stp/>
        <stp>StudyData</stp>
        <stp>GCE</stp>
        <stp>BAR</stp>
        <stp/>
        <stp>Open</stp>
        <stp>D</stp>
        <stp>-295</stp>
        <stp>All</stp>
        <stp/>
        <stp/>
        <stp>FALSE</stp>
        <stp>T</stp>
        <tr r="D297" s="1"/>
      </tp>
      <tp>
        <v>2081.1</v>
        <stp/>
        <stp>StudyData</stp>
        <stp>GCE</stp>
        <stp>BAR</stp>
        <stp/>
        <stp>Open</stp>
        <stp>D</stp>
        <stp>-285</stp>
        <stp>All</stp>
        <stp/>
        <stp/>
        <stp>FALSE</stp>
        <stp>T</stp>
        <tr r="D287" s="1"/>
      </tp>
      <tp>
        <v>45453</v>
        <stp/>
        <stp>StudyData</stp>
        <stp>GCE</stp>
        <stp>BAR</stp>
        <stp/>
        <stp>Time</stp>
        <stp>D</stp>
        <stp>-53</stp>
        <stp>All</stp>
        <stp/>
        <stp/>
        <stp>False</stp>
        <stp>T</stp>
        <tr r="B55" s="1"/>
        <tr r="C55" s="1"/>
      </tp>
      <tp>
        <v>45468</v>
        <stp/>
        <stp>StudyData</stp>
        <stp>GCE</stp>
        <stp>BAR</stp>
        <stp/>
        <stp>Time</stp>
        <stp>D</stp>
        <stp>-43</stp>
        <stp>All</stp>
        <stp/>
        <stp/>
        <stp>False</stp>
        <stp>T</stp>
        <tr r="C45" s="1"/>
        <tr r="B45" s="1"/>
      </tp>
      <tp>
        <v>45422</v>
        <stp/>
        <stp>StudyData</stp>
        <stp>GCE</stp>
        <stp>BAR</stp>
        <stp/>
        <stp>Time</stp>
        <stp>D</stp>
        <stp>-73</stp>
        <stp>All</stp>
        <stp/>
        <stp/>
        <stp>False</stp>
        <stp>T</stp>
        <tr r="B75" s="1"/>
        <tr r="C75" s="1"/>
      </tp>
      <tp>
        <v>45436</v>
        <stp/>
        <stp>StudyData</stp>
        <stp>GCE</stp>
        <stp>BAR</stp>
        <stp/>
        <stp>Time</stp>
        <stp>D</stp>
        <stp>-63</stp>
        <stp>All</stp>
        <stp/>
        <stp/>
        <stp>False</stp>
        <stp>T</stp>
        <tr r="B65" s="1"/>
        <tr r="C65" s="1"/>
      </tp>
      <tp>
        <v>45511</v>
        <stp/>
        <stp>StudyData</stp>
        <stp>GCE</stp>
        <stp>BAR</stp>
        <stp/>
        <stp>Time</stp>
        <stp>D</stp>
        <stp>-13</stp>
        <stp>All</stp>
        <stp/>
        <stp/>
        <stp>False</stp>
        <stp>T</stp>
        <tr r="B15" s="1"/>
        <tr r="C15" s="1"/>
      </tp>
      <tp>
        <v>45483</v>
        <stp/>
        <stp>StudyData</stp>
        <stp>GCE</stp>
        <stp>BAR</stp>
        <stp/>
        <stp>Time</stp>
        <stp>D</stp>
        <stp>-33</stp>
        <stp>All</stp>
        <stp/>
        <stp/>
        <stp>False</stp>
        <stp>T</stp>
        <tr r="B35" s="1"/>
        <tr r="C35" s="1"/>
      </tp>
      <tp>
        <v>45497</v>
        <stp/>
        <stp>StudyData</stp>
        <stp>GCE</stp>
        <stp>BAR</stp>
        <stp/>
        <stp>Time</stp>
        <stp>D</stp>
        <stp>-23</stp>
        <stp>All</stp>
        <stp/>
        <stp/>
        <stp>False</stp>
        <stp>T</stp>
        <tr r="B25" s="1"/>
        <tr r="C25" s="1"/>
      </tp>
      <tp>
        <v>45394</v>
        <stp/>
        <stp>StudyData</stp>
        <stp>GCE</stp>
        <stp>BAR</stp>
        <stp/>
        <stp>Time</stp>
        <stp>D</stp>
        <stp>-93</stp>
        <stp>All</stp>
        <stp/>
        <stp/>
        <stp>False</stp>
        <stp>T</stp>
        <tr r="B95" s="1"/>
        <tr r="C95" s="1"/>
      </tp>
      <tp>
        <v>45408</v>
        <stp/>
        <stp>StudyData</stp>
        <stp>GCE</stp>
        <stp>BAR</stp>
        <stp/>
        <stp>Time</stp>
        <stp>D</stp>
        <stp>-83</stp>
        <stp>All</stp>
        <stp/>
        <stp/>
        <stp>False</stp>
        <stp>T</stp>
        <tr r="B85" s="1"/>
        <tr r="C85" s="1"/>
      </tp>
      <tp t="s">
        <v/>
        <stp/>
        <stp>StudyData</stp>
        <stp>GCE</stp>
        <stp>BAR</stp>
        <stp/>
        <stp>High</stp>
        <stp>D</stp>
        <stp>-886</stp>
        <stp>All</stp>
        <stp/>
        <stp/>
        <stp>FALSE</stp>
        <stp>T</stp>
        <tr r="E888" s="1"/>
      </tp>
      <tp t="s">
        <v/>
        <stp/>
        <stp>StudyData</stp>
        <stp>GCE</stp>
        <stp>BAR</stp>
        <stp/>
        <stp>High</stp>
        <stp>D</stp>
        <stp>-896</stp>
        <stp>All</stp>
        <stp/>
        <stp/>
        <stp>FALSE</stp>
        <stp>T</stp>
        <tr r="E898" s="1"/>
      </tp>
      <tp t="s">
        <v/>
        <stp/>
        <stp>StudyData</stp>
        <stp>GCE</stp>
        <stp>BAR</stp>
        <stp/>
        <stp>High</stp>
        <stp>D</stp>
        <stp>-866</stp>
        <stp>All</stp>
        <stp/>
        <stp/>
        <stp>FALSE</stp>
        <stp>T</stp>
        <tr r="E868" s="1"/>
      </tp>
      <tp t="s">
        <v/>
        <stp/>
        <stp>StudyData</stp>
        <stp>GCE</stp>
        <stp>BAR</stp>
        <stp/>
        <stp>High</stp>
        <stp>D</stp>
        <stp>-876</stp>
        <stp>All</stp>
        <stp/>
        <stp/>
        <stp>FALSE</stp>
        <stp>T</stp>
        <tr r="E878" s="1"/>
      </tp>
      <tp t="s">
        <v/>
        <stp/>
        <stp>StudyData</stp>
        <stp>GCE</stp>
        <stp>BAR</stp>
        <stp/>
        <stp>High</stp>
        <stp>D</stp>
        <stp>-846</stp>
        <stp>All</stp>
        <stp/>
        <stp/>
        <stp>FALSE</stp>
        <stp>T</stp>
        <tr r="E848" s="1"/>
      </tp>
      <tp t="s">
        <v/>
        <stp/>
        <stp>StudyData</stp>
        <stp>GCE</stp>
        <stp>BAR</stp>
        <stp/>
        <stp>High</stp>
        <stp>D</stp>
        <stp>-856</stp>
        <stp>All</stp>
        <stp/>
        <stp/>
        <stp>FALSE</stp>
        <stp>T</stp>
        <tr r="E858" s="1"/>
      </tp>
      <tp t="s">
        <v/>
        <stp/>
        <stp>StudyData</stp>
        <stp>GCE</stp>
        <stp>BAR</stp>
        <stp/>
        <stp>High</stp>
        <stp>D</stp>
        <stp>-826</stp>
        <stp>All</stp>
        <stp/>
        <stp/>
        <stp>FALSE</stp>
        <stp>T</stp>
        <tr r="E828" s="1"/>
      </tp>
      <tp t="s">
        <v/>
        <stp/>
        <stp>StudyData</stp>
        <stp>GCE</stp>
        <stp>BAR</stp>
        <stp/>
        <stp>High</stp>
        <stp>D</stp>
        <stp>-836</stp>
        <stp>All</stp>
        <stp/>
        <stp/>
        <stp>FALSE</stp>
        <stp>T</stp>
        <tr r="E838" s="1"/>
      </tp>
      <tp t="s">
        <v/>
        <stp/>
        <stp>StudyData</stp>
        <stp>GCE</stp>
        <stp>BAR</stp>
        <stp/>
        <stp>High</stp>
        <stp>D</stp>
        <stp>-806</stp>
        <stp>All</stp>
        <stp/>
        <stp/>
        <stp>FALSE</stp>
        <stp>T</stp>
        <tr r="E808" s="1"/>
      </tp>
      <tp t="s">
        <v/>
        <stp/>
        <stp>StudyData</stp>
        <stp>GCE</stp>
        <stp>BAR</stp>
        <stp/>
        <stp>High</stp>
        <stp>D</stp>
        <stp>-816</stp>
        <stp>All</stp>
        <stp/>
        <stp/>
        <stp>FALSE</stp>
        <stp>T</stp>
        <tr r="E818" s="1"/>
      </tp>
      <tp t="s">
        <v/>
        <stp/>
        <stp>StudyData</stp>
        <stp>GCE</stp>
        <stp>BAR</stp>
        <stp/>
        <stp>High</stp>
        <stp>D</stp>
        <stp>-906</stp>
        <stp>All</stp>
        <stp/>
        <stp/>
        <stp>FALSE</stp>
        <stp>T</stp>
        <tr r="E908" s="1"/>
      </tp>
      <tp t="s">
        <v/>
        <stp/>
        <stp>StudyData</stp>
        <stp>GCE</stp>
        <stp>BAR</stp>
        <stp/>
        <stp>High</stp>
        <stp>D</stp>
        <stp>-916</stp>
        <stp>All</stp>
        <stp/>
        <stp/>
        <stp>FALSE</stp>
        <stp>T</stp>
        <tr r="E918" s="1"/>
      </tp>
      <tp>
        <v>2081.8000000000002</v>
        <stp/>
        <stp>StudyData</stp>
        <stp>GCE</stp>
        <stp>BAR</stp>
        <stp/>
        <stp>High</stp>
        <stp>D</stp>
        <stp>-286</stp>
        <stp>All</stp>
        <stp/>
        <stp/>
        <stp>FALSE</stp>
        <stp>T</stp>
        <tr r="E288" s="1"/>
      </tp>
      <tp>
        <v>2085</v>
        <stp/>
        <stp>StudyData</stp>
        <stp>GCE</stp>
        <stp>BAR</stp>
        <stp/>
        <stp>High</stp>
        <stp>D</stp>
        <stp>-296</stp>
        <stp>All</stp>
        <stp/>
        <stp/>
        <stp>FALSE</stp>
        <stp>T</stp>
        <tr r="E298" s="1"/>
      </tp>
      <tp>
        <v>2089.1</v>
        <stp/>
        <stp>StudyData</stp>
        <stp>GCE</stp>
        <stp>BAR</stp>
        <stp/>
        <stp>High</stp>
        <stp>D</stp>
        <stp>-266</stp>
        <stp>All</stp>
        <stp/>
        <stp/>
        <stp>FALSE</stp>
        <stp>T</stp>
        <tr r="E268" s="1"/>
      </tp>
      <tp>
        <v>2113</v>
        <stp/>
        <stp>StudyData</stp>
        <stp>GCE</stp>
        <stp>BAR</stp>
        <stp/>
        <stp>High</stp>
        <stp>D</stp>
        <stp>-276</stp>
        <stp>All</stp>
        <stp/>
        <stp/>
        <stp>FALSE</stp>
        <stp>T</stp>
        <tr r="E278" s="1"/>
      </tp>
      <tp>
        <v>2088</v>
        <stp/>
        <stp>StudyData</stp>
        <stp>GCE</stp>
        <stp>BAR</stp>
        <stp/>
        <stp>High</stp>
        <stp>D</stp>
        <stp>-246</stp>
        <stp>All</stp>
        <stp/>
        <stp/>
        <stp>FALSE</stp>
        <stp>T</stp>
        <tr r="E248" s="1"/>
      </tp>
      <tp>
        <v>2030.7</v>
        <stp/>
        <stp>StudyData</stp>
        <stp>GCE</stp>
        <stp>BAR</stp>
        <stp/>
        <stp>High</stp>
        <stp>D</stp>
        <stp>-256</stp>
        <stp>All</stp>
        <stp/>
        <stp/>
        <stp>FALSE</stp>
        <stp>T</stp>
        <tr r="E258" s="1"/>
      </tp>
      <tp>
        <v>1963.8</v>
        <stp/>
        <stp>StudyData</stp>
        <stp>GCE</stp>
        <stp>BAR</stp>
        <stp/>
        <stp>High</stp>
        <stp>D</stp>
        <stp>-226</stp>
        <stp>All</stp>
        <stp/>
        <stp/>
        <stp>FALSE</stp>
        <stp>T</stp>
        <tr r="E228" s="1"/>
      </tp>
      <tp>
        <v>2067.8000000000002</v>
        <stp/>
        <stp>StudyData</stp>
        <stp>GCE</stp>
        <stp>BAR</stp>
        <stp/>
        <stp>High</stp>
        <stp>D</stp>
        <stp>-236</stp>
        <stp>All</stp>
        <stp/>
        <stp/>
        <stp>FALSE</stp>
        <stp>T</stp>
        <tr r="E238" s="1"/>
      </tp>
      <tp>
        <v>2130.6</v>
        <stp/>
        <stp>StudyData</stp>
        <stp>GCE</stp>
        <stp>BAR</stp>
        <stp/>
        <stp>High</stp>
        <stp>D</stp>
        <stp>-206</stp>
        <stp>All</stp>
        <stp/>
        <stp/>
        <stp>FALSE</stp>
        <stp>T</stp>
        <tr r="E208" s="1"/>
      </tp>
      <tp>
        <v>2050</v>
        <stp/>
        <stp>StudyData</stp>
        <stp>GCE</stp>
        <stp>BAR</stp>
        <stp/>
        <stp>High</stp>
        <stp>D</stp>
        <stp>-216</stp>
        <stp>All</stp>
        <stp/>
        <stp/>
        <stp>FALSE</stp>
        <stp>T</stp>
        <tr r="E218" s="1"/>
      </tp>
      <tp t="s">
        <v/>
        <stp/>
        <stp>StudyData</stp>
        <stp>GCE</stp>
        <stp>BAR</stp>
        <stp/>
        <stp>High</stp>
        <stp>D</stp>
        <stp>-386</stp>
        <stp>All</stp>
        <stp/>
        <stp/>
        <stp>FALSE</stp>
        <stp>T</stp>
        <tr r="E388" s="1"/>
      </tp>
      <tp t="s">
        <v/>
        <stp/>
        <stp>StudyData</stp>
        <stp>GCE</stp>
        <stp>BAR</stp>
        <stp/>
        <stp>High</stp>
        <stp>D</stp>
        <stp>-396</stp>
        <stp>All</stp>
        <stp/>
        <stp/>
        <stp>FALSE</stp>
        <stp>T</stp>
        <tr r="E398" s="1"/>
      </tp>
      <tp t="s">
        <v/>
        <stp/>
        <stp>StudyData</stp>
        <stp>GCE</stp>
        <stp>BAR</stp>
        <stp/>
        <stp>High</stp>
        <stp>D</stp>
        <stp>-366</stp>
        <stp>All</stp>
        <stp/>
        <stp/>
        <stp>FALSE</stp>
        <stp>T</stp>
        <tr r="E368" s="1"/>
      </tp>
      <tp t="s">
        <v/>
        <stp/>
        <stp>StudyData</stp>
        <stp>GCE</stp>
        <stp>BAR</stp>
        <stp/>
        <stp>High</stp>
        <stp>D</stp>
        <stp>-376</stp>
        <stp>All</stp>
        <stp/>
        <stp/>
        <stp>FALSE</stp>
        <stp>T</stp>
        <tr r="E378" s="1"/>
      </tp>
      <tp t="s">
        <v/>
        <stp/>
        <stp>StudyData</stp>
        <stp>GCE</stp>
        <stp>BAR</stp>
        <stp/>
        <stp>High</stp>
        <stp>D</stp>
        <stp>-346</stp>
        <stp>All</stp>
        <stp/>
        <stp/>
        <stp>FALSE</stp>
        <stp>T</stp>
        <tr r="E348" s="1"/>
      </tp>
      <tp t="s">
        <v/>
        <stp/>
        <stp>StudyData</stp>
        <stp>GCE</stp>
        <stp>BAR</stp>
        <stp/>
        <stp>High</stp>
        <stp>D</stp>
        <stp>-356</stp>
        <stp>All</stp>
        <stp/>
        <stp/>
        <stp>FALSE</stp>
        <stp>T</stp>
        <tr r="E358" s="1"/>
      </tp>
      <tp t="s">
        <v/>
        <stp/>
        <stp>StudyData</stp>
        <stp>GCE</stp>
        <stp>BAR</stp>
        <stp/>
        <stp>High</stp>
        <stp>D</stp>
        <stp>-326</stp>
        <stp>All</stp>
        <stp/>
        <stp/>
        <stp>FALSE</stp>
        <stp>T</stp>
        <tr r="E328" s="1"/>
      </tp>
      <tp t="s">
        <v/>
        <stp/>
        <stp>StudyData</stp>
        <stp>GCE</stp>
        <stp>BAR</stp>
        <stp/>
        <stp>High</stp>
        <stp>D</stp>
        <stp>-336</stp>
        <stp>All</stp>
        <stp/>
        <stp/>
        <stp>FALSE</stp>
        <stp>T</stp>
        <tr r="E338" s="1"/>
      </tp>
      <tp t="s">
        <v/>
        <stp/>
        <stp>StudyData</stp>
        <stp>GCE</stp>
        <stp>BAR</stp>
        <stp/>
        <stp>High</stp>
        <stp>D</stp>
        <stp>-306</stp>
        <stp>All</stp>
        <stp/>
        <stp/>
        <stp>FALSE</stp>
        <stp>T</stp>
        <tr r="E308" s="1"/>
      </tp>
      <tp t="s">
        <v/>
        <stp/>
        <stp>StudyData</stp>
        <stp>GCE</stp>
        <stp>BAR</stp>
        <stp/>
        <stp>High</stp>
        <stp>D</stp>
        <stp>-316</stp>
        <stp>All</stp>
        <stp/>
        <stp/>
        <stp>FALSE</stp>
        <stp>T</stp>
        <tr r="E318" s="1"/>
      </tp>
      <tp>
        <v>2157.4</v>
        <stp/>
        <stp>StudyData</stp>
        <stp>GCE</stp>
        <stp>BAR</stp>
        <stp/>
        <stp>High</stp>
        <stp>D</stp>
        <stp>-186</stp>
        <stp>All</stp>
        <stp/>
        <stp/>
        <stp>FALSE</stp>
        <stp>T</stp>
        <tr r="E188" s="1"/>
      </tp>
      <tp>
        <v>2065.5</v>
        <stp/>
        <stp>StudyData</stp>
        <stp>GCE</stp>
        <stp>BAR</stp>
        <stp/>
        <stp>High</stp>
        <stp>D</stp>
        <stp>-196</stp>
        <stp>All</stp>
        <stp/>
        <stp/>
        <stp>FALSE</stp>
        <stp>T</stp>
        <tr r="E198" s="1"/>
      </tp>
      <tp>
        <v>2180.8000000000002</v>
        <stp/>
        <stp>StudyData</stp>
        <stp>GCE</stp>
        <stp>BAR</stp>
        <stp/>
        <stp>High</stp>
        <stp>D</stp>
        <stp>-166</stp>
        <stp>All</stp>
        <stp/>
        <stp/>
        <stp>FALSE</stp>
        <stp>T</stp>
        <tr r="E168" s="1"/>
      </tp>
      <tp>
        <v>2099.3000000000002</v>
        <stp/>
        <stp>StudyData</stp>
        <stp>GCE</stp>
        <stp>BAR</stp>
        <stp/>
        <stp>High</stp>
        <stp>D</stp>
        <stp>-176</stp>
        <stp>All</stp>
        <stp/>
        <stp/>
        <stp>FALSE</stp>
        <stp>T</stp>
        <tr r="E178" s="1"/>
      </tp>
      <tp>
        <v>2113.8000000000002</v>
        <stp/>
        <stp>StudyData</stp>
        <stp>GCE</stp>
        <stp>BAR</stp>
        <stp/>
        <stp>High</stp>
        <stp>D</stp>
        <stp>-146</stp>
        <stp>All</stp>
        <stp/>
        <stp/>
        <stp>FALSE</stp>
        <stp>T</stp>
        <tr r="E148" s="1"/>
      </tp>
      <tp>
        <v>2130.6999999999998</v>
        <stp/>
        <stp>StudyData</stp>
        <stp>GCE</stp>
        <stp>BAR</stp>
        <stp/>
        <stp>High</stp>
        <stp>D</stp>
        <stp>-156</stp>
        <stp>All</stp>
        <stp/>
        <stp/>
        <stp>FALSE</stp>
        <stp>T</stp>
        <tr r="E158" s="1"/>
      </tp>
      <tp>
        <v>2118.1</v>
        <stp/>
        <stp>StudyData</stp>
        <stp>GCE</stp>
        <stp>BAR</stp>
        <stp/>
        <stp>High</stp>
        <stp>D</stp>
        <stp>-126</stp>
        <stp>All</stp>
        <stp/>
        <stp/>
        <stp>FALSE</stp>
        <stp>T</stp>
        <tr r="E128" s="1"/>
      </tp>
      <tp>
        <v>2120.8000000000002</v>
        <stp/>
        <stp>StudyData</stp>
        <stp>GCE</stp>
        <stp>BAR</stp>
        <stp/>
        <stp>High</stp>
        <stp>D</stp>
        <stp>-136</stp>
        <stp>All</stp>
        <stp/>
        <stp/>
        <stp>FALSE</stp>
        <stp>T</stp>
        <tr r="E138" s="1"/>
      </tp>
      <tp>
        <v>2261.4</v>
        <stp/>
        <stp>StudyData</stp>
        <stp>GCE</stp>
        <stp>BAR</stp>
        <stp/>
        <stp>High</stp>
        <stp>D</stp>
        <stp>-106</stp>
        <stp>All</stp>
        <stp/>
        <stp/>
        <stp>FALSE</stp>
        <stp>T</stp>
        <tr r="E108" s="1"/>
      </tp>
      <tp>
        <v>2271.1999999999998</v>
        <stp/>
        <stp>StudyData</stp>
        <stp>GCE</stp>
        <stp>BAR</stp>
        <stp/>
        <stp>High</stp>
        <stp>D</stp>
        <stp>-116</stp>
        <stp>All</stp>
        <stp/>
        <stp/>
        <stp>FALSE</stp>
        <stp>T</stp>
        <tr r="E118" s="1"/>
      </tp>
      <tp t="s">
        <v/>
        <stp/>
        <stp>StudyData</stp>
        <stp>GCE</stp>
        <stp>BAR</stp>
        <stp/>
        <stp>High</stp>
        <stp>D</stp>
        <stp>-686</stp>
        <stp>All</stp>
        <stp/>
        <stp/>
        <stp>FALSE</stp>
        <stp>T</stp>
        <tr r="E688" s="1"/>
      </tp>
      <tp t="s">
        <v/>
        <stp/>
        <stp>StudyData</stp>
        <stp>GCE</stp>
        <stp>BAR</stp>
        <stp/>
        <stp>High</stp>
        <stp>D</stp>
        <stp>-696</stp>
        <stp>All</stp>
        <stp/>
        <stp/>
        <stp>FALSE</stp>
        <stp>T</stp>
        <tr r="E698" s="1"/>
      </tp>
      <tp t="s">
        <v/>
        <stp/>
        <stp>StudyData</stp>
        <stp>GCE</stp>
        <stp>BAR</stp>
        <stp/>
        <stp>High</stp>
        <stp>D</stp>
        <stp>-666</stp>
        <stp>All</stp>
        <stp/>
        <stp/>
        <stp>FALSE</stp>
        <stp>T</stp>
        <tr r="E668" s="1"/>
      </tp>
      <tp t="s">
        <v/>
        <stp/>
        <stp>StudyData</stp>
        <stp>GCE</stp>
        <stp>BAR</stp>
        <stp/>
        <stp>High</stp>
        <stp>D</stp>
        <stp>-676</stp>
        <stp>All</stp>
        <stp/>
        <stp/>
        <stp>FALSE</stp>
        <stp>T</stp>
        <tr r="E678" s="1"/>
      </tp>
      <tp t="s">
        <v/>
        <stp/>
        <stp>StudyData</stp>
        <stp>GCE</stp>
        <stp>BAR</stp>
        <stp/>
        <stp>High</stp>
        <stp>D</stp>
        <stp>-646</stp>
        <stp>All</stp>
        <stp/>
        <stp/>
        <stp>FALSE</stp>
        <stp>T</stp>
        <tr r="E648" s="1"/>
      </tp>
      <tp t="s">
        <v/>
        <stp/>
        <stp>StudyData</stp>
        <stp>GCE</stp>
        <stp>BAR</stp>
        <stp/>
        <stp>High</stp>
        <stp>D</stp>
        <stp>-656</stp>
        <stp>All</stp>
        <stp/>
        <stp/>
        <stp>FALSE</stp>
        <stp>T</stp>
        <tr r="E658" s="1"/>
      </tp>
      <tp t="s">
        <v/>
        <stp/>
        <stp>StudyData</stp>
        <stp>GCE</stp>
        <stp>BAR</stp>
        <stp/>
        <stp>High</stp>
        <stp>D</stp>
        <stp>-626</stp>
        <stp>All</stp>
        <stp/>
        <stp/>
        <stp>FALSE</stp>
        <stp>T</stp>
        <tr r="E628" s="1"/>
      </tp>
      <tp t="s">
        <v/>
        <stp/>
        <stp>StudyData</stp>
        <stp>GCE</stp>
        <stp>BAR</stp>
        <stp/>
        <stp>High</stp>
        <stp>D</stp>
        <stp>-636</stp>
        <stp>All</stp>
        <stp/>
        <stp/>
        <stp>FALSE</stp>
        <stp>T</stp>
        <tr r="E638" s="1"/>
      </tp>
      <tp t="s">
        <v/>
        <stp/>
        <stp>StudyData</stp>
        <stp>GCE</stp>
        <stp>BAR</stp>
        <stp/>
        <stp>High</stp>
        <stp>D</stp>
        <stp>-606</stp>
        <stp>All</stp>
        <stp/>
        <stp/>
        <stp>FALSE</stp>
        <stp>T</stp>
        <tr r="E608" s="1"/>
      </tp>
      <tp t="s">
        <v/>
        <stp/>
        <stp>StudyData</stp>
        <stp>GCE</stp>
        <stp>BAR</stp>
        <stp/>
        <stp>High</stp>
        <stp>D</stp>
        <stp>-616</stp>
        <stp>All</stp>
        <stp/>
        <stp/>
        <stp>FALSE</stp>
        <stp>T</stp>
        <tr r="E618" s="1"/>
      </tp>
      <tp t="s">
        <v/>
        <stp/>
        <stp>StudyData</stp>
        <stp>GCE</stp>
        <stp>BAR</stp>
        <stp/>
        <stp>High</stp>
        <stp>D</stp>
        <stp>-786</stp>
        <stp>All</stp>
        <stp/>
        <stp/>
        <stp>FALSE</stp>
        <stp>T</stp>
        <tr r="E788" s="1"/>
      </tp>
      <tp t="s">
        <v/>
        <stp/>
        <stp>StudyData</stp>
        <stp>GCE</stp>
        <stp>BAR</stp>
        <stp/>
        <stp>High</stp>
        <stp>D</stp>
        <stp>-796</stp>
        <stp>All</stp>
        <stp/>
        <stp/>
        <stp>FALSE</stp>
        <stp>T</stp>
        <tr r="E798" s="1"/>
      </tp>
      <tp t="s">
        <v/>
        <stp/>
        <stp>StudyData</stp>
        <stp>GCE</stp>
        <stp>BAR</stp>
        <stp/>
        <stp>High</stp>
        <stp>D</stp>
        <stp>-766</stp>
        <stp>All</stp>
        <stp/>
        <stp/>
        <stp>FALSE</stp>
        <stp>T</stp>
        <tr r="E768" s="1"/>
      </tp>
      <tp t="s">
        <v/>
        <stp/>
        <stp>StudyData</stp>
        <stp>GCE</stp>
        <stp>BAR</stp>
        <stp/>
        <stp>High</stp>
        <stp>D</stp>
        <stp>-776</stp>
        <stp>All</stp>
        <stp/>
        <stp/>
        <stp>FALSE</stp>
        <stp>T</stp>
        <tr r="E778" s="1"/>
      </tp>
      <tp t="s">
        <v/>
        <stp/>
        <stp>StudyData</stp>
        <stp>GCE</stp>
        <stp>BAR</stp>
        <stp/>
        <stp>High</stp>
        <stp>D</stp>
        <stp>-746</stp>
        <stp>All</stp>
        <stp/>
        <stp/>
        <stp>FALSE</stp>
        <stp>T</stp>
        <tr r="E748" s="1"/>
      </tp>
      <tp t="s">
        <v/>
        <stp/>
        <stp>StudyData</stp>
        <stp>GCE</stp>
        <stp>BAR</stp>
        <stp/>
        <stp>High</stp>
        <stp>D</stp>
        <stp>-756</stp>
        <stp>All</stp>
        <stp/>
        <stp/>
        <stp>FALSE</stp>
        <stp>T</stp>
        <tr r="E758" s="1"/>
      </tp>
      <tp t="s">
        <v/>
        <stp/>
        <stp>StudyData</stp>
        <stp>GCE</stp>
        <stp>BAR</stp>
        <stp/>
        <stp>High</stp>
        <stp>D</stp>
        <stp>-726</stp>
        <stp>All</stp>
        <stp/>
        <stp/>
        <stp>FALSE</stp>
        <stp>T</stp>
        <tr r="E728" s="1"/>
      </tp>
      <tp t="s">
        <v/>
        <stp/>
        <stp>StudyData</stp>
        <stp>GCE</stp>
        <stp>BAR</stp>
        <stp/>
        <stp>High</stp>
        <stp>D</stp>
        <stp>-736</stp>
        <stp>All</stp>
        <stp/>
        <stp/>
        <stp>FALSE</stp>
        <stp>T</stp>
        <tr r="E738" s="1"/>
      </tp>
      <tp t="s">
        <v/>
        <stp/>
        <stp>StudyData</stp>
        <stp>GCE</stp>
        <stp>BAR</stp>
        <stp/>
        <stp>High</stp>
        <stp>D</stp>
        <stp>-706</stp>
        <stp>All</stp>
        <stp/>
        <stp/>
        <stp>FALSE</stp>
        <stp>T</stp>
        <tr r="E708" s="1"/>
      </tp>
      <tp t="s">
        <v/>
        <stp/>
        <stp>StudyData</stp>
        <stp>GCE</stp>
        <stp>BAR</stp>
        <stp/>
        <stp>High</stp>
        <stp>D</stp>
        <stp>-716</stp>
        <stp>All</stp>
        <stp/>
        <stp/>
        <stp>FALSE</stp>
        <stp>T</stp>
        <tr r="E718" s="1"/>
      </tp>
      <tp t="s">
        <v/>
        <stp/>
        <stp>StudyData</stp>
        <stp>GCE</stp>
        <stp>BAR</stp>
        <stp/>
        <stp>High</stp>
        <stp>D</stp>
        <stp>-486</stp>
        <stp>All</stp>
        <stp/>
        <stp/>
        <stp>FALSE</stp>
        <stp>T</stp>
        <tr r="E488" s="1"/>
      </tp>
      <tp t="s">
        <v/>
        <stp/>
        <stp>StudyData</stp>
        <stp>GCE</stp>
        <stp>BAR</stp>
        <stp/>
        <stp>High</stp>
        <stp>D</stp>
        <stp>-496</stp>
        <stp>All</stp>
        <stp/>
        <stp/>
        <stp>FALSE</stp>
        <stp>T</stp>
        <tr r="E498" s="1"/>
      </tp>
      <tp t="s">
        <v/>
        <stp/>
        <stp>StudyData</stp>
        <stp>GCE</stp>
        <stp>BAR</stp>
        <stp/>
        <stp>High</stp>
        <stp>D</stp>
        <stp>-466</stp>
        <stp>All</stp>
        <stp/>
        <stp/>
        <stp>FALSE</stp>
        <stp>T</stp>
        <tr r="E468" s="1"/>
      </tp>
      <tp t="s">
        <v/>
        <stp/>
        <stp>StudyData</stp>
        <stp>GCE</stp>
        <stp>BAR</stp>
        <stp/>
        <stp>High</stp>
        <stp>D</stp>
        <stp>-476</stp>
        <stp>All</stp>
        <stp/>
        <stp/>
        <stp>FALSE</stp>
        <stp>T</stp>
        <tr r="E478" s="1"/>
      </tp>
      <tp t="s">
        <v/>
        <stp/>
        <stp>StudyData</stp>
        <stp>GCE</stp>
        <stp>BAR</stp>
        <stp/>
        <stp>High</stp>
        <stp>D</stp>
        <stp>-446</stp>
        <stp>All</stp>
        <stp/>
        <stp/>
        <stp>FALSE</stp>
        <stp>T</stp>
        <tr r="E448" s="1"/>
      </tp>
      <tp t="s">
        <v/>
        <stp/>
        <stp>StudyData</stp>
        <stp>GCE</stp>
        <stp>BAR</stp>
        <stp/>
        <stp>High</stp>
        <stp>D</stp>
        <stp>-456</stp>
        <stp>All</stp>
        <stp/>
        <stp/>
        <stp>FALSE</stp>
        <stp>T</stp>
        <tr r="E458" s="1"/>
      </tp>
      <tp t="s">
        <v/>
        <stp/>
        <stp>StudyData</stp>
        <stp>GCE</stp>
        <stp>BAR</stp>
        <stp/>
        <stp>High</stp>
        <stp>D</stp>
        <stp>-426</stp>
        <stp>All</stp>
        <stp/>
        <stp/>
        <stp>FALSE</stp>
        <stp>T</stp>
        <tr r="E428" s="1"/>
      </tp>
      <tp t="s">
        <v/>
        <stp/>
        <stp>StudyData</stp>
        <stp>GCE</stp>
        <stp>BAR</stp>
        <stp/>
        <stp>High</stp>
        <stp>D</stp>
        <stp>-436</stp>
        <stp>All</stp>
        <stp/>
        <stp/>
        <stp>FALSE</stp>
        <stp>T</stp>
        <tr r="E438" s="1"/>
      </tp>
      <tp t="s">
        <v/>
        <stp/>
        <stp>StudyData</stp>
        <stp>GCE</stp>
        <stp>BAR</stp>
        <stp/>
        <stp>High</stp>
        <stp>D</stp>
        <stp>-406</stp>
        <stp>All</stp>
        <stp/>
        <stp/>
        <stp>FALSE</stp>
        <stp>T</stp>
        <tr r="E408" s="1"/>
      </tp>
      <tp t="s">
        <v/>
        <stp/>
        <stp>StudyData</stp>
        <stp>GCE</stp>
        <stp>BAR</stp>
        <stp/>
        <stp>High</stp>
        <stp>D</stp>
        <stp>-416</stp>
        <stp>All</stp>
        <stp/>
        <stp/>
        <stp>FALSE</stp>
        <stp>T</stp>
        <tr r="E418" s="1"/>
      </tp>
      <tp t="s">
        <v/>
        <stp/>
        <stp>StudyData</stp>
        <stp>GCE</stp>
        <stp>BAR</stp>
        <stp/>
        <stp>High</stp>
        <stp>D</stp>
        <stp>-586</stp>
        <stp>All</stp>
        <stp/>
        <stp/>
        <stp>FALSE</stp>
        <stp>T</stp>
        <tr r="E588" s="1"/>
      </tp>
      <tp t="s">
        <v/>
        <stp/>
        <stp>StudyData</stp>
        <stp>GCE</stp>
        <stp>BAR</stp>
        <stp/>
        <stp>High</stp>
        <stp>D</stp>
        <stp>-596</stp>
        <stp>All</stp>
        <stp/>
        <stp/>
        <stp>FALSE</stp>
        <stp>T</stp>
        <tr r="E598" s="1"/>
      </tp>
      <tp t="s">
        <v/>
        <stp/>
        <stp>StudyData</stp>
        <stp>GCE</stp>
        <stp>BAR</stp>
        <stp/>
        <stp>High</stp>
        <stp>D</stp>
        <stp>-566</stp>
        <stp>All</stp>
        <stp/>
        <stp/>
        <stp>FALSE</stp>
        <stp>T</stp>
        <tr r="E568" s="1"/>
      </tp>
      <tp t="s">
        <v/>
        <stp/>
        <stp>StudyData</stp>
        <stp>GCE</stp>
        <stp>BAR</stp>
        <stp/>
        <stp>High</stp>
        <stp>D</stp>
        <stp>-576</stp>
        <stp>All</stp>
        <stp/>
        <stp/>
        <stp>FALSE</stp>
        <stp>T</stp>
        <tr r="E578" s="1"/>
      </tp>
      <tp t="s">
        <v/>
        <stp/>
        <stp>StudyData</stp>
        <stp>GCE</stp>
        <stp>BAR</stp>
        <stp/>
        <stp>High</stp>
        <stp>D</stp>
        <stp>-546</stp>
        <stp>All</stp>
        <stp/>
        <stp/>
        <stp>FALSE</stp>
        <stp>T</stp>
        <tr r="E548" s="1"/>
      </tp>
      <tp t="s">
        <v/>
        <stp/>
        <stp>StudyData</stp>
        <stp>GCE</stp>
        <stp>BAR</stp>
        <stp/>
        <stp>High</stp>
        <stp>D</stp>
        <stp>-556</stp>
        <stp>All</stp>
        <stp/>
        <stp/>
        <stp>FALSE</stp>
        <stp>T</stp>
        <tr r="E558" s="1"/>
      </tp>
      <tp t="s">
        <v/>
        <stp/>
        <stp>StudyData</stp>
        <stp>GCE</stp>
        <stp>BAR</stp>
        <stp/>
        <stp>High</stp>
        <stp>D</stp>
        <stp>-526</stp>
        <stp>All</stp>
        <stp/>
        <stp/>
        <stp>FALSE</stp>
        <stp>T</stp>
        <tr r="E528" s="1"/>
      </tp>
      <tp t="s">
        <v/>
        <stp/>
        <stp>StudyData</stp>
        <stp>GCE</stp>
        <stp>BAR</stp>
        <stp/>
        <stp>High</stp>
        <stp>D</stp>
        <stp>-536</stp>
        <stp>All</stp>
        <stp/>
        <stp/>
        <stp>FALSE</stp>
        <stp>T</stp>
        <tr r="E538" s="1"/>
      </tp>
      <tp t="s">
        <v/>
        <stp/>
        <stp>StudyData</stp>
        <stp>GCE</stp>
        <stp>BAR</stp>
        <stp/>
        <stp>High</stp>
        <stp>D</stp>
        <stp>-506</stp>
        <stp>All</stp>
        <stp/>
        <stp/>
        <stp>FALSE</stp>
        <stp>T</stp>
        <tr r="E508" s="1"/>
      </tp>
      <tp t="s">
        <v/>
        <stp/>
        <stp>StudyData</stp>
        <stp>GCE</stp>
        <stp>BAR</stp>
        <stp/>
        <stp>High</stp>
        <stp>D</stp>
        <stp>-516</stp>
        <stp>All</stp>
        <stp/>
        <stp/>
        <stp>FALSE</stp>
        <stp>T</stp>
        <tr r="E518" s="1"/>
      </tp>
      <tp t="s">
        <v/>
        <stp/>
        <stp>StudyData</stp>
        <stp>GCE</stp>
        <stp>BAR</stp>
        <stp/>
        <stp>Open</stp>
        <stp>D</stp>
        <stp>-924</stp>
        <stp>All</stp>
        <stp/>
        <stp/>
        <stp>FALSE</stp>
        <stp>T</stp>
        <tr r="D926" s="1"/>
      </tp>
      <tp t="s">
        <v/>
        <stp/>
        <stp>StudyData</stp>
        <stp>GCE</stp>
        <stp>BAR</stp>
        <stp/>
        <stp>Open</stp>
        <stp>D</stp>
        <stp>-914</stp>
        <stp>All</stp>
        <stp/>
        <stp/>
        <stp>FALSE</stp>
        <stp>T</stp>
        <tr r="D916" s="1"/>
      </tp>
      <tp t="s">
        <v/>
        <stp/>
        <stp>StudyData</stp>
        <stp>GCE</stp>
        <stp>BAR</stp>
        <stp/>
        <stp>Open</stp>
        <stp>D</stp>
        <stp>-904</stp>
        <stp>All</stp>
        <stp/>
        <stp/>
        <stp>FALSE</stp>
        <stp>T</stp>
        <tr r="D906" s="1"/>
      </tp>
      <tp t="s">
        <v/>
        <stp/>
        <stp>StudyData</stp>
        <stp>GCE</stp>
        <stp>BAR</stp>
        <stp/>
        <stp>Open</stp>
        <stp>D</stp>
        <stp>-874</stp>
        <stp>All</stp>
        <stp/>
        <stp/>
        <stp>FALSE</stp>
        <stp>T</stp>
        <tr r="D876" s="1"/>
      </tp>
      <tp t="s">
        <v/>
        <stp/>
        <stp>StudyData</stp>
        <stp>GCE</stp>
        <stp>BAR</stp>
        <stp/>
        <stp>Open</stp>
        <stp>D</stp>
        <stp>-864</stp>
        <stp>All</stp>
        <stp/>
        <stp/>
        <stp>FALSE</stp>
        <stp>T</stp>
        <tr r="D866" s="1"/>
      </tp>
      <tp t="s">
        <v/>
        <stp/>
        <stp>StudyData</stp>
        <stp>GCE</stp>
        <stp>BAR</stp>
        <stp/>
        <stp>Open</stp>
        <stp>D</stp>
        <stp>-854</stp>
        <stp>All</stp>
        <stp/>
        <stp/>
        <stp>FALSE</stp>
        <stp>T</stp>
        <tr r="D856" s="1"/>
      </tp>
      <tp t="s">
        <v/>
        <stp/>
        <stp>StudyData</stp>
        <stp>GCE</stp>
        <stp>BAR</stp>
        <stp/>
        <stp>Open</stp>
        <stp>D</stp>
        <stp>-844</stp>
        <stp>All</stp>
        <stp/>
        <stp/>
        <stp>FALSE</stp>
        <stp>T</stp>
        <tr r="D846" s="1"/>
      </tp>
      <tp t="s">
        <v/>
        <stp/>
        <stp>StudyData</stp>
        <stp>GCE</stp>
        <stp>BAR</stp>
        <stp/>
        <stp>Open</stp>
        <stp>D</stp>
        <stp>-834</stp>
        <stp>All</stp>
        <stp/>
        <stp/>
        <stp>FALSE</stp>
        <stp>T</stp>
        <tr r="D836" s="1"/>
      </tp>
      <tp t="s">
        <v/>
        <stp/>
        <stp>StudyData</stp>
        <stp>GCE</stp>
        <stp>BAR</stp>
        <stp/>
        <stp>Open</stp>
        <stp>D</stp>
        <stp>-824</stp>
        <stp>All</stp>
        <stp/>
        <stp/>
        <stp>FALSE</stp>
        <stp>T</stp>
        <tr r="D826" s="1"/>
      </tp>
      <tp t="s">
        <v/>
        <stp/>
        <stp>StudyData</stp>
        <stp>GCE</stp>
        <stp>BAR</stp>
        <stp/>
        <stp>Open</stp>
        <stp>D</stp>
        <stp>-814</stp>
        <stp>All</stp>
        <stp/>
        <stp/>
        <stp>FALSE</stp>
        <stp>T</stp>
        <tr r="D816" s="1"/>
      </tp>
      <tp t="s">
        <v/>
        <stp/>
        <stp>StudyData</stp>
        <stp>GCE</stp>
        <stp>BAR</stp>
        <stp/>
        <stp>Open</stp>
        <stp>D</stp>
        <stp>-804</stp>
        <stp>All</stp>
        <stp/>
        <stp/>
        <stp>FALSE</stp>
        <stp>T</stp>
        <tr r="D806" s="1"/>
      </tp>
      <tp t="s">
        <v/>
        <stp/>
        <stp>StudyData</stp>
        <stp>GCE</stp>
        <stp>BAR</stp>
        <stp/>
        <stp>Open</stp>
        <stp>D</stp>
        <stp>-894</stp>
        <stp>All</stp>
        <stp/>
        <stp/>
        <stp>FALSE</stp>
        <stp>T</stp>
        <tr r="D896" s="1"/>
      </tp>
      <tp t="s">
        <v/>
        <stp/>
        <stp>StudyData</stp>
        <stp>GCE</stp>
        <stp>BAR</stp>
        <stp/>
        <stp>Open</stp>
        <stp>D</stp>
        <stp>-884</stp>
        <stp>All</stp>
        <stp/>
        <stp/>
        <stp>FALSE</stp>
        <stp>T</stp>
        <tr r="D886" s="1"/>
      </tp>
      <tp t="s">
        <v/>
        <stp/>
        <stp>StudyData</stp>
        <stp>GCE</stp>
        <stp>BAR</stp>
        <stp/>
        <stp>Open</stp>
        <stp>D</stp>
        <stp>-574</stp>
        <stp>All</stp>
        <stp/>
        <stp/>
        <stp>FALSE</stp>
        <stp>T</stp>
        <tr r="D576" s="1"/>
      </tp>
      <tp t="s">
        <v/>
        <stp/>
        <stp>StudyData</stp>
        <stp>GCE</stp>
        <stp>BAR</stp>
        <stp/>
        <stp>Open</stp>
        <stp>D</stp>
        <stp>-564</stp>
        <stp>All</stp>
        <stp/>
        <stp/>
        <stp>FALSE</stp>
        <stp>T</stp>
        <tr r="D566" s="1"/>
      </tp>
      <tp t="s">
        <v/>
        <stp/>
        <stp>StudyData</stp>
        <stp>GCE</stp>
        <stp>BAR</stp>
        <stp/>
        <stp>Open</stp>
        <stp>D</stp>
        <stp>-554</stp>
        <stp>All</stp>
        <stp/>
        <stp/>
        <stp>FALSE</stp>
        <stp>T</stp>
        <tr r="D556" s="1"/>
      </tp>
      <tp t="s">
        <v/>
        <stp/>
        <stp>StudyData</stp>
        <stp>GCE</stp>
        <stp>BAR</stp>
        <stp/>
        <stp>Open</stp>
        <stp>D</stp>
        <stp>-544</stp>
        <stp>All</stp>
        <stp/>
        <stp/>
        <stp>FALSE</stp>
        <stp>T</stp>
        <tr r="D546" s="1"/>
      </tp>
      <tp t="s">
        <v/>
        <stp/>
        <stp>StudyData</stp>
        <stp>GCE</stp>
        <stp>BAR</stp>
        <stp/>
        <stp>Open</stp>
        <stp>D</stp>
        <stp>-534</stp>
        <stp>All</stp>
        <stp/>
        <stp/>
        <stp>FALSE</stp>
        <stp>T</stp>
        <tr r="D536" s="1"/>
      </tp>
      <tp t="s">
        <v/>
        <stp/>
        <stp>StudyData</stp>
        <stp>GCE</stp>
        <stp>BAR</stp>
        <stp/>
        <stp>Open</stp>
        <stp>D</stp>
        <stp>-524</stp>
        <stp>All</stp>
        <stp/>
        <stp/>
        <stp>FALSE</stp>
        <stp>T</stp>
        <tr r="D526" s="1"/>
      </tp>
      <tp t="s">
        <v/>
        <stp/>
        <stp>StudyData</stp>
        <stp>GCE</stp>
        <stp>BAR</stp>
        <stp/>
        <stp>Open</stp>
        <stp>D</stp>
        <stp>-514</stp>
        <stp>All</stp>
        <stp/>
        <stp/>
        <stp>FALSE</stp>
        <stp>T</stp>
        <tr r="D516" s="1"/>
      </tp>
      <tp t="s">
        <v/>
        <stp/>
        <stp>StudyData</stp>
        <stp>GCE</stp>
        <stp>BAR</stp>
        <stp/>
        <stp>Open</stp>
        <stp>D</stp>
        <stp>-504</stp>
        <stp>All</stp>
        <stp/>
        <stp/>
        <stp>FALSE</stp>
        <stp>T</stp>
        <tr r="D506" s="1"/>
      </tp>
      <tp t="s">
        <v/>
        <stp/>
        <stp>StudyData</stp>
        <stp>GCE</stp>
        <stp>BAR</stp>
        <stp/>
        <stp>Open</stp>
        <stp>D</stp>
        <stp>-594</stp>
        <stp>All</stp>
        <stp/>
        <stp/>
        <stp>FALSE</stp>
        <stp>T</stp>
        <tr r="D596" s="1"/>
      </tp>
      <tp t="s">
        <v/>
        <stp/>
        <stp>StudyData</stp>
        <stp>GCE</stp>
        <stp>BAR</stp>
        <stp/>
        <stp>Open</stp>
        <stp>D</stp>
        <stp>-584</stp>
        <stp>All</stp>
        <stp/>
        <stp/>
        <stp>FALSE</stp>
        <stp>T</stp>
        <tr r="D586" s="1"/>
      </tp>
      <tp t="s">
        <v/>
        <stp/>
        <stp>StudyData</stp>
        <stp>GCE</stp>
        <stp>BAR</stp>
        <stp/>
        <stp>Open</stp>
        <stp>D</stp>
        <stp>-474</stp>
        <stp>All</stp>
        <stp/>
        <stp/>
        <stp>FALSE</stp>
        <stp>T</stp>
        <tr r="D476" s="1"/>
      </tp>
      <tp t="s">
        <v/>
        <stp/>
        <stp>StudyData</stp>
        <stp>GCE</stp>
        <stp>BAR</stp>
        <stp/>
        <stp>Open</stp>
        <stp>D</stp>
        <stp>-464</stp>
        <stp>All</stp>
        <stp/>
        <stp/>
        <stp>FALSE</stp>
        <stp>T</stp>
        <tr r="D466" s="1"/>
      </tp>
      <tp t="s">
        <v/>
        <stp/>
        <stp>StudyData</stp>
        <stp>GCE</stp>
        <stp>BAR</stp>
        <stp/>
        <stp>Open</stp>
        <stp>D</stp>
        <stp>-454</stp>
        <stp>All</stp>
        <stp/>
        <stp/>
        <stp>FALSE</stp>
        <stp>T</stp>
        <tr r="D456" s="1"/>
      </tp>
      <tp t="s">
        <v/>
        <stp/>
        <stp>StudyData</stp>
        <stp>GCE</stp>
        <stp>BAR</stp>
        <stp/>
        <stp>Open</stp>
        <stp>D</stp>
        <stp>-444</stp>
        <stp>All</stp>
        <stp/>
        <stp/>
        <stp>FALSE</stp>
        <stp>T</stp>
        <tr r="D446" s="1"/>
      </tp>
      <tp t="s">
        <v/>
        <stp/>
        <stp>StudyData</stp>
        <stp>GCE</stp>
        <stp>BAR</stp>
        <stp/>
        <stp>Open</stp>
        <stp>D</stp>
        <stp>-434</stp>
        <stp>All</stp>
        <stp/>
        <stp/>
        <stp>FALSE</stp>
        <stp>T</stp>
        <tr r="D436" s="1"/>
      </tp>
      <tp t="s">
        <v/>
        <stp/>
        <stp>StudyData</stp>
        <stp>GCE</stp>
        <stp>BAR</stp>
        <stp/>
        <stp>Open</stp>
        <stp>D</stp>
        <stp>-424</stp>
        <stp>All</stp>
        <stp/>
        <stp/>
        <stp>FALSE</stp>
        <stp>T</stp>
        <tr r="D426" s="1"/>
      </tp>
      <tp t="s">
        <v/>
        <stp/>
        <stp>StudyData</stp>
        <stp>GCE</stp>
        <stp>BAR</stp>
        <stp/>
        <stp>Open</stp>
        <stp>D</stp>
        <stp>-414</stp>
        <stp>All</stp>
        <stp/>
        <stp/>
        <stp>FALSE</stp>
        <stp>T</stp>
        <tr r="D416" s="1"/>
      </tp>
      <tp t="s">
        <v/>
        <stp/>
        <stp>StudyData</stp>
        <stp>GCE</stp>
        <stp>BAR</stp>
        <stp/>
        <stp>Open</stp>
        <stp>D</stp>
        <stp>-404</stp>
        <stp>All</stp>
        <stp/>
        <stp/>
        <stp>FALSE</stp>
        <stp>T</stp>
        <tr r="D406" s="1"/>
      </tp>
      <tp t="s">
        <v/>
        <stp/>
        <stp>StudyData</stp>
        <stp>GCE</stp>
        <stp>BAR</stp>
        <stp/>
        <stp>Open</stp>
        <stp>D</stp>
        <stp>-494</stp>
        <stp>All</stp>
        <stp/>
        <stp/>
        <stp>FALSE</stp>
        <stp>T</stp>
        <tr r="D496" s="1"/>
      </tp>
      <tp t="s">
        <v/>
        <stp/>
        <stp>StudyData</stp>
        <stp>GCE</stp>
        <stp>BAR</stp>
        <stp/>
        <stp>Open</stp>
        <stp>D</stp>
        <stp>-484</stp>
        <stp>All</stp>
        <stp/>
        <stp/>
        <stp>FALSE</stp>
        <stp>T</stp>
        <tr r="D486" s="1"/>
      </tp>
      <tp t="s">
        <v/>
        <stp/>
        <stp>StudyData</stp>
        <stp>GCE</stp>
        <stp>BAR</stp>
        <stp/>
        <stp>Open</stp>
        <stp>D</stp>
        <stp>-774</stp>
        <stp>All</stp>
        <stp/>
        <stp/>
        <stp>FALSE</stp>
        <stp>T</stp>
        <tr r="D776" s="1"/>
      </tp>
      <tp t="s">
        <v/>
        <stp/>
        <stp>StudyData</stp>
        <stp>GCE</stp>
        <stp>BAR</stp>
        <stp/>
        <stp>Open</stp>
        <stp>D</stp>
        <stp>-764</stp>
        <stp>All</stp>
        <stp/>
        <stp/>
        <stp>FALSE</stp>
        <stp>T</stp>
        <tr r="D766" s="1"/>
      </tp>
      <tp t="s">
        <v/>
        <stp/>
        <stp>StudyData</stp>
        <stp>GCE</stp>
        <stp>BAR</stp>
        <stp/>
        <stp>Open</stp>
        <stp>D</stp>
        <stp>-754</stp>
        <stp>All</stp>
        <stp/>
        <stp/>
        <stp>FALSE</stp>
        <stp>T</stp>
        <tr r="D756" s="1"/>
      </tp>
      <tp t="s">
        <v/>
        <stp/>
        <stp>StudyData</stp>
        <stp>GCE</stp>
        <stp>BAR</stp>
        <stp/>
        <stp>Open</stp>
        <stp>D</stp>
        <stp>-744</stp>
        <stp>All</stp>
        <stp/>
        <stp/>
        <stp>FALSE</stp>
        <stp>T</stp>
        <tr r="D746" s="1"/>
      </tp>
      <tp t="s">
        <v/>
        <stp/>
        <stp>StudyData</stp>
        <stp>GCE</stp>
        <stp>BAR</stp>
        <stp/>
        <stp>Open</stp>
        <stp>D</stp>
        <stp>-734</stp>
        <stp>All</stp>
        <stp/>
        <stp/>
        <stp>FALSE</stp>
        <stp>T</stp>
        <tr r="D736" s="1"/>
      </tp>
      <tp t="s">
        <v/>
        <stp/>
        <stp>StudyData</stp>
        <stp>GCE</stp>
        <stp>BAR</stp>
        <stp/>
        <stp>Open</stp>
        <stp>D</stp>
        <stp>-724</stp>
        <stp>All</stp>
        <stp/>
        <stp/>
        <stp>FALSE</stp>
        <stp>T</stp>
        <tr r="D726" s="1"/>
      </tp>
      <tp t="s">
        <v/>
        <stp/>
        <stp>StudyData</stp>
        <stp>GCE</stp>
        <stp>BAR</stp>
        <stp/>
        <stp>Open</stp>
        <stp>D</stp>
        <stp>-714</stp>
        <stp>All</stp>
        <stp/>
        <stp/>
        <stp>FALSE</stp>
        <stp>T</stp>
        <tr r="D716" s="1"/>
      </tp>
      <tp t="s">
        <v/>
        <stp/>
        <stp>StudyData</stp>
        <stp>GCE</stp>
        <stp>BAR</stp>
        <stp/>
        <stp>Open</stp>
        <stp>D</stp>
        <stp>-704</stp>
        <stp>All</stp>
        <stp/>
        <stp/>
        <stp>FALSE</stp>
        <stp>T</stp>
        <tr r="D706" s="1"/>
      </tp>
      <tp t="s">
        <v/>
        <stp/>
        <stp>StudyData</stp>
        <stp>GCE</stp>
        <stp>BAR</stp>
        <stp/>
        <stp>Open</stp>
        <stp>D</stp>
        <stp>-794</stp>
        <stp>All</stp>
        <stp/>
        <stp/>
        <stp>FALSE</stp>
        <stp>T</stp>
        <tr r="D796" s="1"/>
      </tp>
      <tp t="s">
        <v/>
        <stp/>
        <stp>StudyData</stp>
        <stp>GCE</stp>
        <stp>BAR</stp>
        <stp/>
        <stp>Open</stp>
        <stp>D</stp>
        <stp>-784</stp>
        <stp>All</stp>
        <stp/>
        <stp/>
        <stp>FALSE</stp>
        <stp>T</stp>
        <tr r="D786" s="1"/>
      </tp>
      <tp t="s">
        <v/>
        <stp/>
        <stp>StudyData</stp>
        <stp>GCE</stp>
        <stp>BAR</stp>
        <stp/>
        <stp>Open</stp>
        <stp>D</stp>
        <stp>-674</stp>
        <stp>All</stp>
        <stp/>
        <stp/>
        <stp>FALSE</stp>
        <stp>T</stp>
        <tr r="D676" s="1"/>
      </tp>
      <tp t="s">
        <v/>
        <stp/>
        <stp>StudyData</stp>
        <stp>GCE</stp>
        <stp>BAR</stp>
        <stp/>
        <stp>Open</stp>
        <stp>D</stp>
        <stp>-664</stp>
        <stp>All</stp>
        <stp/>
        <stp/>
        <stp>FALSE</stp>
        <stp>T</stp>
        <tr r="D666" s="1"/>
      </tp>
      <tp t="s">
        <v/>
        <stp/>
        <stp>StudyData</stp>
        <stp>GCE</stp>
        <stp>BAR</stp>
        <stp/>
        <stp>Open</stp>
        <stp>D</stp>
        <stp>-654</stp>
        <stp>All</stp>
        <stp/>
        <stp/>
        <stp>FALSE</stp>
        <stp>T</stp>
        <tr r="D656" s="1"/>
      </tp>
      <tp t="s">
        <v/>
        <stp/>
        <stp>StudyData</stp>
        <stp>GCE</stp>
        <stp>BAR</stp>
        <stp/>
        <stp>Open</stp>
        <stp>D</stp>
        <stp>-644</stp>
        <stp>All</stp>
        <stp/>
        <stp/>
        <stp>FALSE</stp>
        <stp>T</stp>
        <tr r="D646" s="1"/>
      </tp>
      <tp t="s">
        <v/>
        <stp/>
        <stp>StudyData</stp>
        <stp>GCE</stp>
        <stp>BAR</stp>
        <stp/>
        <stp>Open</stp>
        <stp>D</stp>
        <stp>-634</stp>
        <stp>All</stp>
        <stp/>
        <stp/>
        <stp>FALSE</stp>
        <stp>T</stp>
        <tr r="D636" s="1"/>
      </tp>
      <tp t="s">
        <v/>
        <stp/>
        <stp>StudyData</stp>
        <stp>GCE</stp>
        <stp>BAR</stp>
        <stp/>
        <stp>Open</stp>
        <stp>D</stp>
        <stp>-624</stp>
        <stp>All</stp>
        <stp/>
        <stp/>
        <stp>FALSE</stp>
        <stp>T</stp>
        <tr r="D626" s="1"/>
      </tp>
      <tp t="s">
        <v/>
        <stp/>
        <stp>StudyData</stp>
        <stp>GCE</stp>
        <stp>BAR</stp>
        <stp/>
        <stp>Open</stp>
        <stp>D</stp>
        <stp>-614</stp>
        <stp>All</stp>
        <stp/>
        <stp/>
        <stp>FALSE</stp>
        <stp>T</stp>
        <tr r="D616" s="1"/>
      </tp>
      <tp t="s">
        <v/>
        <stp/>
        <stp>StudyData</stp>
        <stp>GCE</stp>
        <stp>BAR</stp>
        <stp/>
        <stp>Open</stp>
        <stp>D</stp>
        <stp>-604</stp>
        <stp>All</stp>
        <stp/>
        <stp/>
        <stp>FALSE</stp>
        <stp>T</stp>
        <tr r="D606" s="1"/>
      </tp>
      <tp t="s">
        <v/>
        <stp/>
        <stp>StudyData</stp>
        <stp>GCE</stp>
        <stp>BAR</stp>
        <stp/>
        <stp>Open</stp>
        <stp>D</stp>
        <stp>-694</stp>
        <stp>All</stp>
        <stp/>
        <stp/>
        <stp>FALSE</stp>
        <stp>T</stp>
        <tr r="D696" s="1"/>
      </tp>
      <tp t="s">
        <v/>
        <stp/>
        <stp>StudyData</stp>
        <stp>GCE</stp>
        <stp>BAR</stp>
        <stp/>
        <stp>Open</stp>
        <stp>D</stp>
        <stp>-684</stp>
        <stp>All</stp>
        <stp/>
        <stp/>
        <stp>FALSE</stp>
        <stp>T</stp>
        <tr r="D686" s="1"/>
      </tp>
      <tp>
        <v>2127.4</v>
        <stp/>
        <stp>StudyData</stp>
        <stp>GCE</stp>
        <stp>BAR</stp>
        <stp/>
        <stp>Open</stp>
        <stp>D</stp>
        <stp>-174</stp>
        <stp>All</stp>
        <stp/>
        <stp/>
        <stp>FALSE</stp>
        <stp>T</stp>
        <tr r="D176" s="1"/>
      </tp>
      <tp>
        <v>2163.6999999999998</v>
        <stp/>
        <stp>StudyData</stp>
        <stp>GCE</stp>
        <stp>BAR</stp>
        <stp/>
        <stp>Open</stp>
        <stp>D</stp>
        <stp>-164</stp>
        <stp>All</stp>
        <stp/>
        <stp/>
        <stp>FALSE</stp>
        <stp>T</stp>
        <tr r="D166" s="1"/>
      </tp>
      <tp>
        <v>2144</v>
        <stp/>
        <stp>StudyData</stp>
        <stp>GCE</stp>
        <stp>BAR</stp>
        <stp/>
        <stp>Open</stp>
        <stp>D</stp>
        <stp>-154</stp>
        <stp>All</stp>
        <stp/>
        <stp/>
        <stp>FALSE</stp>
        <stp>T</stp>
        <tr r="D156" s="1"/>
      </tp>
      <tp>
        <v>2118</v>
        <stp/>
        <stp>StudyData</stp>
        <stp>GCE</stp>
        <stp>BAR</stp>
        <stp/>
        <stp>Open</stp>
        <stp>D</stp>
        <stp>-144</stp>
        <stp>All</stp>
        <stp/>
        <stp/>
        <stp>FALSE</stp>
        <stp>T</stp>
        <tr r="D146" s="1"/>
      </tp>
      <tp>
        <v>2102.1999999999998</v>
        <stp/>
        <stp>StudyData</stp>
        <stp>GCE</stp>
        <stp>BAR</stp>
        <stp/>
        <stp>Open</stp>
        <stp>D</stp>
        <stp>-134</stp>
        <stp>All</stp>
        <stp/>
        <stp/>
        <stp>FALSE</stp>
        <stp>T</stp>
        <tr r="D136" s="1"/>
      </tp>
      <tp>
        <v>2114.1</v>
        <stp/>
        <stp>StudyData</stp>
        <stp>GCE</stp>
        <stp>BAR</stp>
        <stp/>
        <stp>Open</stp>
        <stp>D</stp>
        <stp>-124</stp>
        <stp>All</stp>
        <stp/>
        <stp/>
        <stp>FALSE</stp>
        <stp>T</stp>
        <tr r="D126" s="1"/>
      </tp>
      <tp>
        <v>2243</v>
        <stp/>
        <stp>StudyData</stp>
        <stp>GCE</stp>
        <stp>BAR</stp>
        <stp/>
        <stp>Open</stp>
        <stp>D</stp>
        <stp>-114</stp>
        <stp>All</stp>
        <stp/>
        <stp/>
        <stp>FALSE</stp>
        <stp>T</stp>
        <tr r="D116" s="1"/>
      </tp>
      <tp>
        <v>2258.5</v>
        <stp/>
        <stp>StudyData</stp>
        <stp>GCE</stp>
        <stp>BAR</stp>
        <stp/>
        <stp>Open</stp>
        <stp>D</stp>
        <stp>-104</stp>
        <stp>All</stp>
        <stp/>
        <stp/>
        <stp>FALSE</stp>
        <stp>T</stp>
        <tr r="D106" s="1"/>
      </tp>
      <tp>
        <v>2080.1</v>
        <stp/>
        <stp>StudyData</stp>
        <stp>GCE</stp>
        <stp>BAR</stp>
        <stp/>
        <stp>Open</stp>
        <stp>D</stp>
        <stp>-194</stp>
        <stp>All</stp>
        <stp/>
        <stp/>
        <stp>FALSE</stp>
        <stp>T</stp>
        <tr r="D196" s="1"/>
      </tp>
      <tp>
        <v>2158.3000000000002</v>
        <stp/>
        <stp>StudyData</stp>
        <stp>GCE</stp>
        <stp>BAR</stp>
        <stp/>
        <stp>Open</stp>
        <stp>D</stp>
        <stp>-184</stp>
        <stp>All</stp>
        <stp/>
        <stp/>
        <stp>FALSE</stp>
        <stp>T</stp>
        <tr r="D186" s="1"/>
      </tp>
      <tp t="s">
        <v/>
        <stp/>
        <stp>StudyData</stp>
        <stp>GCE</stp>
        <stp>BAR</stp>
        <stp/>
        <stp>Open</stp>
        <stp>D</stp>
        <stp>-374</stp>
        <stp>All</stp>
        <stp/>
        <stp/>
        <stp>FALSE</stp>
        <stp>T</stp>
        <tr r="D376" s="1"/>
      </tp>
      <tp t="s">
        <v/>
        <stp/>
        <stp>StudyData</stp>
        <stp>GCE</stp>
        <stp>BAR</stp>
        <stp/>
        <stp>Open</stp>
        <stp>D</stp>
        <stp>-364</stp>
        <stp>All</stp>
        <stp/>
        <stp/>
        <stp>FALSE</stp>
        <stp>T</stp>
        <tr r="D366" s="1"/>
      </tp>
      <tp t="s">
        <v/>
        <stp/>
        <stp>StudyData</stp>
        <stp>GCE</stp>
        <stp>BAR</stp>
        <stp/>
        <stp>Open</stp>
        <stp>D</stp>
        <stp>-354</stp>
        <stp>All</stp>
        <stp/>
        <stp/>
        <stp>FALSE</stp>
        <stp>T</stp>
        <tr r="D356" s="1"/>
      </tp>
      <tp t="s">
        <v/>
        <stp/>
        <stp>StudyData</stp>
        <stp>GCE</stp>
        <stp>BAR</stp>
        <stp/>
        <stp>Open</stp>
        <stp>D</stp>
        <stp>-344</stp>
        <stp>All</stp>
        <stp/>
        <stp/>
        <stp>FALSE</stp>
        <stp>T</stp>
        <tr r="D346" s="1"/>
      </tp>
      <tp t="s">
        <v/>
        <stp/>
        <stp>StudyData</stp>
        <stp>GCE</stp>
        <stp>BAR</stp>
        <stp/>
        <stp>Open</stp>
        <stp>D</stp>
        <stp>-334</stp>
        <stp>All</stp>
        <stp/>
        <stp/>
        <stp>FALSE</stp>
        <stp>T</stp>
        <tr r="D336" s="1"/>
      </tp>
      <tp t="s">
        <v/>
        <stp/>
        <stp>StudyData</stp>
        <stp>GCE</stp>
        <stp>BAR</stp>
        <stp/>
        <stp>Open</stp>
        <stp>D</stp>
        <stp>-324</stp>
        <stp>All</stp>
        <stp/>
        <stp/>
        <stp>FALSE</stp>
        <stp>T</stp>
        <tr r="D326" s="1"/>
      </tp>
      <tp t="s">
        <v/>
        <stp/>
        <stp>StudyData</stp>
        <stp>GCE</stp>
        <stp>BAR</stp>
        <stp/>
        <stp>Open</stp>
        <stp>D</stp>
        <stp>-314</stp>
        <stp>All</stp>
        <stp/>
        <stp/>
        <stp>FALSE</stp>
        <stp>T</stp>
        <tr r="D316" s="1"/>
      </tp>
      <tp t="s">
        <v/>
        <stp/>
        <stp>StudyData</stp>
        <stp>GCE</stp>
        <stp>BAR</stp>
        <stp/>
        <stp>Open</stp>
        <stp>D</stp>
        <stp>-304</stp>
        <stp>All</stp>
        <stp/>
        <stp/>
        <stp>FALSE</stp>
        <stp>T</stp>
        <tr r="D306" s="1"/>
      </tp>
      <tp t="s">
        <v/>
        <stp/>
        <stp>StudyData</stp>
        <stp>GCE</stp>
        <stp>BAR</stp>
        <stp/>
        <stp>Open</stp>
        <stp>D</stp>
        <stp>-394</stp>
        <stp>All</stp>
        <stp/>
        <stp/>
        <stp>FALSE</stp>
        <stp>T</stp>
        <tr r="D396" s="1"/>
      </tp>
      <tp t="s">
        <v/>
        <stp/>
        <stp>StudyData</stp>
        <stp>GCE</stp>
        <stp>BAR</stp>
        <stp/>
        <stp>Open</stp>
        <stp>D</stp>
        <stp>-384</stp>
        <stp>All</stp>
        <stp/>
        <stp/>
        <stp>FALSE</stp>
        <stp>T</stp>
        <tr r="D386" s="1"/>
      </tp>
      <tp>
        <v>2103.1999999999998</v>
        <stp/>
        <stp>StudyData</stp>
        <stp>GCE</stp>
        <stp>BAR</stp>
        <stp/>
        <stp>Open</stp>
        <stp>D</stp>
        <stp>-274</stp>
        <stp>All</stp>
        <stp/>
        <stp/>
        <stp>FALSE</stp>
        <stp>T</stp>
        <tr r="D276" s="1"/>
      </tp>
      <tp>
        <v>2079.3000000000002</v>
        <stp/>
        <stp>StudyData</stp>
        <stp>GCE</stp>
        <stp>BAR</stp>
        <stp/>
        <stp>Open</stp>
        <stp>D</stp>
        <stp>-264</stp>
        <stp>All</stp>
        <stp/>
        <stp/>
        <stp>FALSE</stp>
        <stp>T</stp>
        <tr r="D266" s="1"/>
      </tp>
      <tp>
        <v>2036.3</v>
        <stp/>
        <stp>StudyData</stp>
        <stp>GCE</stp>
        <stp>BAR</stp>
        <stp/>
        <stp>Open</stp>
        <stp>D</stp>
        <stp>-254</stp>
        <stp>All</stp>
        <stp/>
        <stp/>
        <stp>FALSE</stp>
        <stp>T</stp>
        <tr r="D256" s="1"/>
      </tp>
      <tp>
        <v>2060</v>
        <stp/>
        <stp>StudyData</stp>
        <stp>GCE</stp>
        <stp>BAR</stp>
        <stp/>
        <stp>Open</stp>
        <stp>D</stp>
        <stp>-244</stp>
        <stp>All</stp>
        <stp/>
        <stp/>
        <stp>FALSE</stp>
        <stp>T</stp>
        <tr r="D246" s="1"/>
      </tp>
      <tp>
        <v>2063.9</v>
        <stp/>
        <stp>StudyData</stp>
        <stp>GCE</stp>
        <stp>BAR</stp>
        <stp/>
        <stp>Open</stp>
        <stp>D</stp>
        <stp>-234</stp>
        <stp>All</stp>
        <stp/>
        <stp/>
        <stp>FALSE</stp>
        <stp>T</stp>
        <tr r="D236" s="1"/>
      </tp>
      <tp>
        <v>1946.2</v>
        <stp/>
        <stp>StudyData</stp>
        <stp>GCE</stp>
        <stp>BAR</stp>
        <stp/>
        <stp>Open</stp>
        <stp>D</stp>
        <stp>-224</stp>
        <stp>All</stp>
        <stp/>
        <stp/>
        <stp>FALSE</stp>
        <stp>T</stp>
        <tr r="D226" s="1"/>
      </tp>
      <tp>
        <v>2054</v>
        <stp/>
        <stp>StudyData</stp>
        <stp>GCE</stp>
        <stp>BAR</stp>
        <stp/>
        <stp>Open</stp>
        <stp>D</stp>
        <stp>-214</stp>
        <stp>All</stp>
        <stp/>
        <stp/>
        <stp>FALSE</stp>
        <stp>T</stp>
        <tr r="D216" s="1"/>
      </tp>
      <tp>
        <v>2109.1</v>
        <stp/>
        <stp>StudyData</stp>
        <stp>GCE</stp>
        <stp>BAR</stp>
        <stp/>
        <stp>Open</stp>
        <stp>D</stp>
        <stp>-204</stp>
        <stp>All</stp>
        <stp/>
        <stp/>
        <stp>FALSE</stp>
        <stp>T</stp>
        <tr r="D206" s="1"/>
      </tp>
      <tp>
        <v>2077.9</v>
        <stp/>
        <stp>StudyData</stp>
        <stp>GCE</stp>
        <stp>BAR</stp>
        <stp/>
        <stp>Open</stp>
        <stp>D</stp>
        <stp>-294</stp>
        <stp>All</stp>
        <stp/>
        <stp/>
        <stp>FALSE</stp>
        <stp>T</stp>
        <tr r="D296" s="1"/>
      </tp>
      <tp>
        <v>2090.8000000000002</v>
        <stp/>
        <stp>StudyData</stp>
        <stp>GCE</stp>
        <stp>BAR</stp>
        <stp/>
        <stp>Open</stp>
        <stp>D</stp>
        <stp>-284</stp>
        <stp>All</stp>
        <stp/>
        <stp/>
        <stp>FALSE</stp>
        <stp>T</stp>
        <tr r="D286" s="1"/>
      </tp>
      <tp>
        <v>45454</v>
        <stp/>
        <stp>StudyData</stp>
        <stp>GCE</stp>
        <stp>BAR</stp>
        <stp/>
        <stp>Time</stp>
        <stp>D</stp>
        <stp>-52</stp>
        <stp>All</stp>
        <stp/>
        <stp/>
        <stp>False</stp>
        <stp>T</stp>
        <tr r="B54" s="1"/>
        <tr r="C54" s="1"/>
      </tp>
      <tp>
        <v>45469</v>
        <stp/>
        <stp>StudyData</stp>
        <stp>GCE</stp>
        <stp>BAR</stp>
        <stp/>
        <stp>Time</stp>
        <stp>D</stp>
        <stp>-42</stp>
        <stp>All</stp>
        <stp/>
        <stp/>
        <stp>False</stp>
        <stp>T</stp>
        <tr r="C44" s="1"/>
        <tr r="B44" s="1"/>
      </tp>
      <tp>
        <v>45425</v>
        <stp/>
        <stp>StudyData</stp>
        <stp>GCE</stp>
        <stp>BAR</stp>
        <stp/>
        <stp>Time</stp>
        <stp>D</stp>
        <stp>-72</stp>
        <stp>All</stp>
        <stp/>
        <stp/>
        <stp>False</stp>
        <stp>T</stp>
        <tr r="B74" s="1"/>
        <tr r="C74" s="1"/>
      </tp>
      <tp>
        <v>45440</v>
        <stp/>
        <stp>StudyData</stp>
        <stp>GCE</stp>
        <stp>BAR</stp>
        <stp/>
        <stp>Time</stp>
        <stp>D</stp>
        <stp>-62</stp>
        <stp>All</stp>
        <stp/>
        <stp/>
        <stp>False</stp>
        <stp>T</stp>
        <tr r="B64" s="1"/>
        <tr r="C64" s="1"/>
      </tp>
      <tp>
        <v>45512</v>
        <stp/>
        <stp>StudyData</stp>
        <stp>GCE</stp>
        <stp>BAR</stp>
        <stp/>
        <stp>Time</stp>
        <stp>D</stp>
        <stp>-12</stp>
        <stp>All</stp>
        <stp/>
        <stp/>
        <stp>False</stp>
        <stp>T</stp>
        <tr r="B14" s="1"/>
        <tr r="C14" s="1"/>
      </tp>
      <tp>
        <v>45484</v>
        <stp/>
        <stp>StudyData</stp>
        <stp>GCE</stp>
        <stp>BAR</stp>
        <stp/>
        <stp>Time</stp>
        <stp>D</stp>
        <stp>-32</stp>
        <stp>All</stp>
        <stp/>
        <stp/>
        <stp>False</stp>
        <stp>T</stp>
        <tr r="B34" s="1"/>
        <tr r="C34" s="1"/>
      </tp>
      <tp>
        <v>45498</v>
        <stp/>
        <stp>StudyData</stp>
        <stp>GCE</stp>
        <stp>BAR</stp>
        <stp/>
        <stp>Time</stp>
        <stp>D</stp>
        <stp>-22</stp>
        <stp>All</stp>
        <stp/>
        <stp/>
        <stp>False</stp>
        <stp>T</stp>
        <tr r="B24" s="1"/>
        <tr r="C24" s="1"/>
      </tp>
      <tp>
        <v>45397</v>
        <stp/>
        <stp>StudyData</stp>
        <stp>GCE</stp>
        <stp>BAR</stp>
        <stp/>
        <stp>Time</stp>
        <stp>D</stp>
        <stp>-92</stp>
        <stp>All</stp>
        <stp/>
        <stp/>
        <stp>False</stp>
        <stp>T</stp>
        <tr r="B94" s="1"/>
        <tr r="C94" s="1"/>
      </tp>
      <tp>
        <v>45411</v>
        <stp/>
        <stp>StudyData</stp>
        <stp>GCE</stp>
        <stp>BAR</stp>
        <stp/>
        <stp>Time</stp>
        <stp>D</stp>
        <stp>-82</stp>
        <stp>All</stp>
        <stp/>
        <stp/>
        <stp>False</stp>
        <stp>T</stp>
        <tr r="B84" s="1"/>
        <tr r="C84" s="1"/>
      </tp>
      <tp t="s">
        <v/>
        <stp/>
        <stp>StudyData</stp>
        <stp>GCE</stp>
        <stp>BAR</stp>
        <stp/>
        <stp>High</stp>
        <stp>D</stp>
        <stp>-885</stp>
        <stp>All</stp>
        <stp/>
        <stp/>
        <stp>FALSE</stp>
        <stp>T</stp>
        <tr r="E887" s="1"/>
      </tp>
      <tp t="s">
        <v/>
        <stp/>
        <stp>StudyData</stp>
        <stp>GCE</stp>
        <stp>BAR</stp>
        <stp/>
        <stp>High</stp>
        <stp>D</stp>
        <stp>-895</stp>
        <stp>All</stp>
        <stp/>
        <stp/>
        <stp>FALSE</stp>
        <stp>T</stp>
        <tr r="E897" s="1"/>
      </tp>
      <tp t="s">
        <v/>
        <stp/>
        <stp>StudyData</stp>
        <stp>GCE</stp>
        <stp>BAR</stp>
        <stp/>
        <stp>High</stp>
        <stp>D</stp>
        <stp>-865</stp>
        <stp>All</stp>
        <stp/>
        <stp/>
        <stp>FALSE</stp>
        <stp>T</stp>
        <tr r="E867" s="1"/>
      </tp>
      <tp t="s">
        <v/>
        <stp/>
        <stp>StudyData</stp>
        <stp>GCE</stp>
        <stp>BAR</stp>
        <stp/>
        <stp>High</stp>
        <stp>D</stp>
        <stp>-875</stp>
        <stp>All</stp>
        <stp/>
        <stp/>
        <stp>FALSE</stp>
        <stp>T</stp>
        <tr r="E877" s="1"/>
      </tp>
      <tp t="s">
        <v/>
        <stp/>
        <stp>StudyData</stp>
        <stp>GCE</stp>
        <stp>BAR</stp>
        <stp/>
        <stp>High</stp>
        <stp>D</stp>
        <stp>-845</stp>
        <stp>All</stp>
        <stp/>
        <stp/>
        <stp>FALSE</stp>
        <stp>T</stp>
        <tr r="E847" s="1"/>
      </tp>
      <tp t="s">
        <v/>
        <stp/>
        <stp>StudyData</stp>
        <stp>GCE</stp>
        <stp>BAR</stp>
        <stp/>
        <stp>High</stp>
        <stp>D</stp>
        <stp>-855</stp>
        <stp>All</stp>
        <stp/>
        <stp/>
        <stp>FALSE</stp>
        <stp>T</stp>
        <tr r="E857" s="1"/>
      </tp>
      <tp t="s">
        <v/>
        <stp/>
        <stp>StudyData</stp>
        <stp>GCE</stp>
        <stp>BAR</stp>
        <stp/>
        <stp>High</stp>
        <stp>D</stp>
        <stp>-825</stp>
        <stp>All</stp>
        <stp/>
        <stp/>
        <stp>FALSE</stp>
        <stp>T</stp>
        <tr r="E827" s="1"/>
      </tp>
      <tp t="s">
        <v/>
        <stp/>
        <stp>StudyData</stp>
        <stp>GCE</stp>
        <stp>BAR</stp>
        <stp/>
        <stp>High</stp>
        <stp>D</stp>
        <stp>-835</stp>
        <stp>All</stp>
        <stp/>
        <stp/>
        <stp>FALSE</stp>
        <stp>T</stp>
        <tr r="E837" s="1"/>
      </tp>
      <tp t="s">
        <v/>
        <stp/>
        <stp>StudyData</stp>
        <stp>GCE</stp>
        <stp>BAR</stp>
        <stp/>
        <stp>High</stp>
        <stp>D</stp>
        <stp>-805</stp>
        <stp>All</stp>
        <stp/>
        <stp/>
        <stp>FALSE</stp>
        <stp>T</stp>
        <tr r="E807" s="1"/>
      </tp>
      <tp t="s">
        <v/>
        <stp/>
        <stp>StudyData</stp>
        <stp>GCE</stp>
        <stp>BAR</stp>
        <stp/>
        <stp>High</stp>
        <stp>D</stp>
        <stp>-815</stp>
        <stp>All</stp>
        <stp/>
        <stp/>
        <stp>FALSE</stp>
        <stp>T</stp>
        <tr r="E817" s="1"/>
      </tp>
      <tp t="s">
        <v/>
        <stp/>
        <stp>StudyData</stp>
        <stp>GCE</stp>
        <stp>BAR</stp>
        <stp/>
        <stp>High</stp>
        <stp>D</stp>
        <stp>-925</stp>
        <stp>All</stp>
        <stp/>
        <stp/>
        <stp>FALSE</stp>
        <stp>T</stp>
        <tr r="E927" s="1"/>
      </tp>
      <tp t="s">
        <v/>
        <stp/>
        <stp>StudyData</stp>
        <stp>GCE</stp>
        <stp>BAR</stp>
        <stp/>
        <stp>High</stp>
        <stp>D</stp>
        <stp>-905</stp>
        <stp>All</stp>
        <stp/>
        <stp/>
        <stp>FALSE</stp>
        <stp>T</stp>
        <tr r="E907" s="1"/>
      </tp>
      <tp t="s">
        <v/>
        <stp/>
        <stp>StudyData</stp>
        <stp>GCE</stp>
        <stp>BAR</stp>
        <stp/>
        <stp>High</stp>
        <stp>D</stp>
        <stp>-915</stp>
        <stp>All</stp>
        <stp/>
        <stp/>
        <stp>FALSE</stp>
        <stp>T</stp>
        <tr r="E917" s="1"/>
      </tp>
      <tp>
        <v>2081.1</v>
        <stp/>
        <stp>StudyData</stp>
        <stp>GCE</stp>
        <stp>BAR</stp>
        <stp/>
        <stp>High</stp>
        <stp>D</stp>
        <stp>-285</stp>
        <stp>All</stp>
        <stp/>
        <stp/>
        <stp>FALSE</stp>
        <stp>T</stp>
        <tr r="E287" s="1"/>
      </tp>
      <tp>
        <v>2088.5</v>
        <stp/>
        <stp>StudyData</stp>
        <stp>GCE</stp>
        <stp>BAR</stp>
        <stp/>
        <stp>High</stp>
        <stp>D</stp>
        <stp>-295</stp>
        <stp>All</stp>
        <stp/>
        <stp/>
        <stp>FALSE</stp>
        <stp>T</stp>
        <tr r="E297" s="1"/>
      </tp>
      <tp>
        <v>2081.1</v>
        <stp/>
        <stp>StudyData</stp>
        <stp>GCE</stp>
        <stp>BAR</stp>
        <stp/>
        <stp>High</stp>
        <stp>D</stp>
        <stp>-265</stp>
        <stp>All</stp>
        <stp/>
        <stp/>
        <stp>FALSE</stp>
        <stp>T</stp>
        <tr r="E267" s="1"/>
      </tp>
      <tp>
        <v>2113</v>
        <stp/>
        <stp>StudyData</stp>
        <stp>GCE</stp>
        <stp>BAR</stp>
        <stp/>
        <stp>High</stp>
        <stp>D</stp>
        <stp>-275</stp>
        <stp>All</stp>
        <stp/>
        <stp/>
        <stp>FALSE</stp>
        <stp>T</stp>
        <tr r="E277" s="1"/>
      </tp>
      <tp>
        <v>2072.5</v>
        <stp/>
        <stp>StudyData</stp>
        <stp>GCE</stp>
        <stp>BAR</stp>
        <stp/>
        <stp>High</stp>
        <stp>D</stp>
        <stp>-245</stp>
        <stp>All</stp>
        <stp/>
        <stp/>
        <stp>FALSE</stp>
        <stp>T</stp>
        <tr r="E247" s="1"/>
      </tp>
      <tp>
        <v>2033</v>
        <stp/>
        <stp>StudyData</stp>
        <stp>GCE</stp>
        <stp>BAR</stp>
        <stp/>
        <stp>High</stp>
        <stp>D</stp>
        <stp>-255</stp>
        <stp>All</stp>
        <stp/>
        <stp/>
        <stp>FALSE</stp>
        <stp>T</stp>
        <tr r="E257" s="1"/>
      </tp>
      <tp>
        <v>1956.9</v>
        <stp/>
        <stp>StudyData</stp>
        <stp>GCE</stp>
        <stp>BAR</stp>
        <stp/>
        <stp>High</stp>
        <stp>D</stp>
        <stp>-225</stp>
        <stp>All</stp>
        <stp/>
        <stp/>
        <stp>FALSE</stp>
        <stp>T</stp>
        <tr r="E227" s="1"/>
      </tp>
      <tp>
        <v>2071.1</v>
        <stp/>
        <stp>StudyData</stp>
        <stp>GCE</stp>
        <stp>BAR</stp>
        <stp/>
        <stp>High</stp>
        <stp>D</stp>
        <stp>-235</stp>
        <stp>All</stp>
        <stp/>
        <stp/>
        <stp>FALSE</stp>
        <stp>T</stp>
        <tr r="E237" s="1"/>
      </tp>
      <tp>
        <v>2130</v>
        <stp/>
        <stp>StudyData</stp>
        <stp>GCE</stp>
        <stp>BAR</stp>
        <stp/>
        <stp>High</stp>
        <stp>D</stp>
        <stp>-205</stp>
        <stp>All</stp>
        <stp/>
        <stp/>
        <stp>FALSE</stp>
        <stp>T</stp>
        <tr r="E207" s="1"/>
      </tp>
      <tp>
        <v>2055</v>
        <stp/>
        <stp>StudyData</stp>
        <stp>GCE</stp>
        <stp>BAR</stp>
        <stp/>
        <stp>High</stp>
        <stp>D</stp>
        <stp>-215</stp>
        <stp>All</stp>
        <stp/>
        <stp/>
        <stp>FALSE</stp>
        <stp>T</stp>
        <tr r="E217" s="1"/>
      </tp>
      <tp t="s">
        <v/>
        <stp/>
        <stp>StudyData</stp>
        <stp>GCE</stp>
        <stp>BAR</stp>
        <stp/>
        <stp>High</stp>
        <stp>D</stp>
        <stp>-385</stp>
        <stp>All</stp>
        <stp/>
        <stp/>
        <stp>FALSE</stp>
        <stp>T</stp>
        <tr r="E387" s="1"/>
      </tp>
      <tp t="s">
        <v/>
        <stp/>
        <stp>StudyData</stp>
        <stp>GCE</stp>
        <stp>BAR</stp>
        <stp/>
        <stp>High</stp>
        <stp>D</stp>
        <stp>-395</stp>
        <stp>All</stp>
        <stp/>
        <stp/>
        <stp>FALSE</stp>
        <stp>T</stp>
        <tr r="E397" s="1"/>
      </tp>
      <tp t="s">
        <v/>
        <stp/>
        <stp>StudyData</stp>
        <stp>GCE</stp>
        <stp>BAR</stp>
        <stp/>
        <stp>High</stp>
        <stp>D</stp>
        <stp>-365</stp>
        <stp>All</stp>
        <stp/>
        <stp/>
        <stp>FALSE</stp>
        <stp>T</stp>
        <tr r="E367" s="1"/>
      </tp>
      <tp t="s">
        <v/>
        <stp/>
        <stp>StudyData</stp>
        <stp>GCE</stp>
        <stp>BAR</stp>
        <stp/>
        <stp>High</stp>
        <stp>D</stp>
        <stp>-375</stp>
        <stp>All</stp>
        <stp/>
        <stp/>
        <stp>FALSE</stp>
        <stp>T</stp>
        <tr r="E377" s="1"/>
      </tp>
      <tp t="s">
        <v/>
        <stp/>
        <stp>StudyData</stp>
        <stp>GCE</stp>
        <stp>BAR</stp>
        <stp/>
        <stp>High</stp>
        <stp>D</stp>
        <stp>-345</stp>
        <stp>All</stp>
        <stp/>
        <stp/>
        <stp>FALSE</stp>
        <stp>T</stp>
        <tr r="E347" s="1"/>
      </tp>
      <tp t="s">
        <v/>
        <stp/>
        <stp>StudyData</stp>
        <stp>GCE</stp>
        <stp>BAR</stp>
        <stp/>
        <stp>High</stp>
        <stp>D</stp>
        <stp>-355</stp>
        <stp>All</stp>
        <stp/>
        <stp/>
        <stp>FALSE</stp>
        <stp>T</stp>
        <tr r="E357" s="1"/>
      </tp>
      <tp t="s">
        <v/>
        <stp/>
        <stp>StudyData</stp>
        <stp>GCE</stp>
        <stp>BAR</stp>
        <stp/>
        <stp>High</stp>
        <stp>D</stp>
        <stp>-325</stp>
        <stp>All</stp>
        <stp/>
        <stp/>
        <stp>FALSE</stp>
        <stp>T</stp>
        <tr r="E327" s="1"/>
      </tp>
      <tp t="s">
        <v/>
        <stp/>
        <stp>StudyData</stp>
        <stp>GCE</stp>
        <stp>BAR</stp>
        <stp/>
        <stp>High</stp>
        <stp>D</stp>
        <stp>-335</stp>
        <stp>All</stp>
        <stp/>
        <stp/>
        <stp>FALSE</stp>
        <stp>T</stp>
        <tr r="E337" s="1"/>
      </tp>
      <tp t="s">
        <v/>
        <stp/>
        <stp>StudyData</stp>
        <stp>GCE</stp>
        <stp>BAR</stp>
        <stp/>
        <stp>High</stp>
        <stp>D</stp>
        <stp>-305</stp>
        <stp>All</stp>
        <stp/>
        <stp/>
        <stp>FALSE</stp>
        <stp>T</stp>
        <tr r="E307" s="1"/>
      </tp>
      <tp t="s">
        <v/>
        <stp/>
        <stp>StudyData</stp>
        <stp>GCE</stp>
        <stp>BAR</stp>
        <stp/>
        <stp>High</stp>
        <stp>D</stp>
        <stp>-315</stp>
        <stp>All</stp>
        <stp/>
        <stp/>
        <stp>FALSE</stp>
        <stp>T</stp>
        <tr r="E317" s="1"/>
      </tp>
      <tp>
        <v>2162.6</v>
        <stp/>
        <stp>StudyData</stp>
        <stp>GCE</stp>
        <stp>BAR</stp>
        <stp/>
        <stp>High</stp>
        <stp>D</stp>
        <stp>-185</stp>
        <stp>All</stp>
        <stp/>
        <stp/>
        <stp>FALSE</stp>
        <stp>T</stp>
        <tr r="E187" s="1"/>
      </tp>
      <tp>
        <v>2086</v>
        <stp/>
        <stp>StudyData</stp>
        <stp>GCE</stp>
        <stp>BAR</stp>
        <stp/>
        <stp>High</stp>
        <stp>D</stp>
        <stp>-195</stp>
        <stp>All</stp>
        <stp/>
        <stp/>
        <stp>FALSE</stp>
        <stp>T</stp>
        <tr r="E197" s="1"/>
      </tp>
      <tp>
        <v>2184.3000000000002</v>
        <stp/>
        <stp>StudyData</stp>
        <stp>GCE</stp>
        <stp>BAR</stp>
        <stp/>
        <stp>High</stp>
        <stp>D</stp>
        <stp>-165</stp>
        <stp>All</stp>
        <stp/>
        <stp/>
        <stp>FALSE</stp>
        <stp>T</stp>
        <tr r="E167" s="1"/>
      </tp>
      <tp>
        <v>2129.1999999999998</v>
        <stp/>
        <stp>StudyData</stp>
        <stp>GCE</stp>
        <stp>BAR</stp>
        <stp/>
        <stp>High</stp>
        <stp>D</stp>
        <stp>-175</stp>
        <stp>All</stp>
        <stp/>
        <stp/>
        <stp>FALSE</stp>
        <stp>T</stp>
        <tr r="E177" s="1"/>
      </tp>
      <tp>
        <v>2124.6</v>
        <stp/>
        <stp>StudyData</stp>
        <stp>GCE</stp>
        <stp>BAR</stp>
        <stp/>
        <stp>High</stp>
        <stp>D</stp>
        <stp>-145</stp>
        <stp>All</stp>
        <stp/>
        <stp/>
        <stp>FALSE</stp>
        <stp>T</stp>
        <tr r="E147" s="1"/>
      </tp>
      <tp>
        <v>2152.5</v>
        <stp/>
        <stp>StudyData</stp>
        <stp>GCE</stp>
        <stp>BAR</stp>
        <stp/>
        <stp>High</stp>
        <stp>D</stp>
        <stp>-155</stp>
        <stp>All</stp>
        <stp/>
        <stp/>
        <stp>FALSE</stp>
        <stp>T</stp>
        <tr r="E157" s="1"/>
      </tp>
      <tp>
        <v>2122</v>
        <stp/>
        <stp>StudyData</stp>
        <stp>GCE</stp>
        <stp>BAR</stp>
        <stp/>
        <stp>High</stp>
        <stp>D</stp>
        <stp>-125</stp>
        <stp>All</stp>
        <stp/>
        <stp/>
        <stp>FALSE</stp>
        <stp>T</stp>
        <tr r="E127" s="1"/>
      </tp>
      <tp>
        <v>2111.9</v>
        <stp/>
        <stp>StudyData</stp>
        <stp>GCE</stp>
        <stp>BAR</stp>
        <stp/>
        <stp>High</stp>
        <stp>D</stp>
        <stp>-135</stp>
        <stp>All</stp>
        <stp/>
        <stp/>
        <stp>FALSE</stp>
        <stp>T</stp>
        <tr r="E137" s="1"/>
      </tp>
      <tp>
        <v>2280.5</v>
        <stp/>
        <stp>StudyData</stp>
        <stp>GCE</stp>
        <stp>BAR</stp>
        <stp/>
        <stp>High</stp>
        <stp>D</stp>
        <stp>-105</stp>
        <stp>All</stp>
        <stp/>
        <stp/>
        <stp>FALSE</stp>
        <stp>T</stp>
        <tr r="E107" s="1"/>
      </tp>
      <tp>
        <v>2266</v>
        <stp/>
        <stp>StudyData</stp>
        <stp>GCE</stp>
        <stp>BAR</stp>
        <stp/>
        <stp>High</stp>
        <stp>D</stp>
        <stp>-115</stp>
        <stp>All</stp>
        <stp/>
        <stp/>
        <stp>FALSE</stp>
        <stp>T</stp>
        <tr r="E117" s="1"/>
      </tp>
      <tp t="s">
        <v/>
        <stp/>
        <stp>StudyData</stp>
        <stp>GCE</stp>
        <stp>BAR</stp>
        <stp/>
        <stp>High</stp>
        <stp>D</stp>
        <stp>-685</stp>
        <stp>All</stp>
        <stp/>
        <stp/>
        <stp>FALSE</stp>
        <stp>T</stp>
        <tr r="E687" s="1"/>
      </tp>
      <tp t="s">
        <v/>
        <stp/>
        <stp>StudyData</stp>
        <stp>GCE</stp>
        <stp>BAR</stp>
        <stp/>
        <stp>High</stp>
        <stp>D</stp>
        <stp>-695</stp>
        <stp>All</stp>
        <stp/>
        <stp/>
        <stp>FALSE</stp>
        <stp>T</stp>
        <tr r="E697" s="1"/>
      </tp>
      <tp t="s">
        <v/>
        <stp/>
        <stp>StudyData</stp>
        <stp>GCE</stp>
        <stp>BAR</stp>
        <stp/>
        <stp>High</stp>
        <stp>D</stp>
        <stp>-665</stp>
        <stp>All</stp>
        <stp/>
        <stp/>
        <stp>FALSE</stp>
        <stp>T</stp>
        <tr r="E667" s="1"/>
      </tp>
      <tp t="s">
        <v/>
        <stp/>
        <stp>StudyData</stp>
        <stp>GCE</stp>
        <stp>BAR</stp>
        <stp/>
        <stp>High</stp>
        <stp>D</stp>
        <stp>-675</stp>
        <stp>All</stp>
        <stp/>
        <stp/>
        <stp>FALSE</stp>
        <stp>T</stp>
        <tr r="E677" s="1"/>
      </tp>
      <tp t="s">
        <v/>
        <stp/>
        <stp>StudyData</stp>
        <stp>GCE</stp>
        <stp>BAR</stp>
        <stp/>
        <stp>High</stp>
        <stp>D</stp>
        <stp>-645</stp>
        <stp>All</stp>
        <stp/>
        <stp/>
        <stp>FALSE</stp>
        <stp>T</stp>
        <tr r="E647" s="1"/>
      </tp>
      <tp t="s">
        <v/>
        <stp/>
        <stp>StudyData</stp>
        <stp>GCE</stp>
        <stp>BAR</stp>
        <stp/>
        <stp>High</stp>
        <stp>D</stp>
        <stp>-655</stp>
        <stp>All</stp>
        <stp/>
        <stp/>
        <stp>FALSE</stp>
        <stp>T</stp>
        <tr r="E657" s="1"/>
      </tp>
      <tp t="s">
        <v/>
        <stp/>
        <stp>StudyData</stp>
        <stp>GCE</stp>
        <stp>BAR</stp>
        <stp/>
        <stp>High</stp>
        <stp>D</stp>
        <stp>-625</stp>
        <stp>All</stp>
        <stp/>
        <stp/>
        <stp>FALSE</stp>
        <stp>T</stp>
        <tr r="E627" s="1"/>
      </tp>
      <tp t="s">
        <v/>
        <stp/>
        <stp>StudyData</stp>
        <stp>GCE</stp>
        <stp>BAR</stp>
        <stp/>
        <stp>High</stp>
        <stp>D</stp>
        <stp>-635</stp>
        <stp>All</stp>
        <stp/>
        <stp/>
        <stp>FALSE</stp>
        <stp>T</stp>
        <tr r="E637" s="1"/>
      </tp>
      <tp t="s">
        <v/>
        <stp/>
        <stp>StudyData</stp>
        <stp>GCE</stp>
        <stp>BAR</stp>
        <stp/>
        <stp>High</stp>
        <stp>D</stp>
        <stp>-605</stp>
        <stp>All</stp>
        <stp/>
        <stp/>
        <stp>FALSE</stp>
        <stp>T</stp>
        <tr r="E607" s="1"/>
      </tp>
      <tp t="s">
        <v/>
        <stp/>
        <stp>StudyData</stp>
        <stp>GCE</stp>
        <stp>BAR</stp>
        <stp/>
        <stp>High</stp>
        <stp>D</stp>
        <stp>-615</stp>
        <stp>All</stp>
        <stp/>
        <stp/>
        <stp>FALSE</stp>
        <stp>T</stp>
        <tr r="E617" s="1"/>
      </tp>
      <tp t="s">
        <v/>
        <stp/>
        <stp>StudyData</stp>
        <stp>GCE</stp>
        <stp>BAR</stp>
        <stp/>
        <stp>High</stp>
        <stp>D</stp>
        <stp>-785</stp>
        <stp>All</stp>
        <stp/>
        <stp/>
        <stp>FALSE</stp>
        <stp>T</stp>
        <tr r="E787" s="1"/>
      </tp>
      <tp t="s">
        <v/>
        <stp/>
        <stp>StudyData</stp>
        <stp>GCE</stp>
        <stp>BAR</stp>
        <stp/>
        <stp>High</stp>
        <stp>D</stp>
        <stp>-795</stp>
        <stp>All</stp>
        <stp/>
        <stp/>
        <stp>FALSE</stp>
        <stp>T</stp>
        <tr r="E797" s="1"/>
      </tp>
      <tp t="s">
        <v/>
        <stp/>
        <stp>StudyData</stp>
        <stp>GCE</stp>
        <stp>BAR</stp>
        <stp/>
        <stp>High</stp>
        <stp>D</stp>
        <stp>-765</stp>
        <stp>All</stp>
        <stp/>
        <stp/>
        <stp>FALSE</stp>
        <stp>T</stp>
        <tr r="E767" s="1"/>
      </tp>
      <tp t="s">
        <v/>
        <stp/>
        <stp>StudyData</stp>
        <stp>GCE</stp>
        <stp>BAR</stp>
        <stp/>
        <stp>High</stp>
        <stp>D</stp>
        <stp>-775</stp>
        <stp>All</stp>
        <stp/>
        <stp/>
        <stp>FALSE</stp>
        <stp>T</stp>
        <tr r="E777" s="1"/>
      </tp>
      <tp t="s">
        <v/>
        <stp/>
        <stp>StudyData</stp>
        <stp>GCE</stp>
        <stp>BAR</stp>
        <stp/>
        <stp>High</stp>
        <stp>D</stp>
        <stp>-745</stp>
        <stp>All</stp>
        <stp/>
        <stp/>
        <stp>FALSE</stp>
        <stp>T</stp>
        <tr r="E747" s="1"/>
      </tp>
      <tp t="s">
        <v/>
        <stp/>
        <stp>StudyData</stp>
        <stp>GCE</stp>
        <stp>BAR</stp>
        <stp/>
        <stp>High</stp>
        <stp>D</stp>
        <stp>-755</stp>
        <stp>All</stp>
        <stp/>
        <stp/>
        <stp>FALSE</stp>
        <stp>T</stp>
        <tr r="E757" s="1"/>
      </tp>
      <tp t="s">
        <v/>
        <stp/>
        <stp>StudyData</stp>
        <stp>GCE</stp>
        <stp>BAR</stp>
        <stp/>
        <stp>High</stp>
        <stp>D</stp>
        <stp>-725</stp>
        <stp>All</stp>
        <stp/>
        <stp/>
        <stp>FALSE</stp>
        <stp>T</stp>
        <tr r="E727" s="1"/>
      </tp>
      <tp t="s">
        <v/>
        <stp/>
        <stp>StudyData</stp>
        <stp>GCE</stp>
        <stp>BAR</stp>
        <stp/>
        <stp>High</stp>
        <stp>D</stp>
        <stp>-735</stp>
        <stp>All</stp>
        <stp/>
        <stp/>
        <stp>FALSE</stp>
        <stp>T</stp>
        <tr r="E737" s="1"/>
      </tp>
      <tp t="s">
        <v/>
        <stp/>
        <stp>StudyData</stp>
        <stp>GCE</stp>
        <stp>BAR</stp>
        <stp/>
        <stp>High</stp>
        <stp>D</stp>
        <stp>-705</stp>
        <stp>All</stp>
        <stp/>
        <stp/>
        <stp>FALSE</stp>
        <stp>T</stp>
        <tr r="E707" s="1"/>
      </tp>
      <tp t="s">
        <v/>
        <stp/>
        <stp>StudyData</stp>
        <stp>GCE</stp>
        <stp>BAR</stp>
        <stp/>
        <stp>High</stp>
        <stp>D</stp>
        <stp>-715</stp>
        <stp>All</stp>
        <stp/>
        <stp/>
        <stp>FALSE</stp>
        <stp>T</stp>
        <tr r="E717" s="1"/>
      </tp>
      <tp t="s">
        <v/>
        <stp/>
        <stp>StudyData</stp>
        <stp>GCE</stp>
        <stp>BAR</stp>
        <stp/>
        <stp>High</stp>
        <stp>D</stp>
        <stp>-485</stp>
        <stp>All</stp>
        <stp/>
        <stp/>
        <stp>FALSE</stp>
        <stp>T</stp>
        <tr r="E487" s="1"/>
      </tp>
      <tp t="s">
        <v/>
        <stp/>
        <stp>StudyData</stp>
        <stp>GCE</stp>
        <stp>BAR</stp>
        <stp/>
        <stp>High</stp>
        <stp>D</stp>
        <stp>-495</stp>
        <stp>All</stp>
        <stp/>
        <stp/>
        <stp>FALSE</stp>
        <stp>T</stp>
        <tr r="E497" s="1"/>
      </tp>
      <tp t="s">
        <v/>
        <stp/>
        <stp>StudyData</stp>
        <stp>GCE</stp>
        <stp>BAR</stp>
        <stp/>
        <stp>High</stp>
        <stp>D</stp>
        <stp>-465</stp>
        <stp>All</stp>
        <stp/>
        <stp/>
        <stp>FALSE</stp>
        <stp>T</stp>
        <tr r="E467" s="1"/>
      </tp>
      <tp t="s">
        <v/>
        <stp/>
        <stp>StudyData</stp>
        <stp>GCE</stp>
        <stp>BAR</stp>
        <stp/>
        <stp>High</stp>
        <stp>D</stp>
        <stp>-475</stp>
        <stp>All</stp>
        <stp/>
        <stp/>
        <stp>FALSE</stp>
        <stp>T</stp>
        <tr r="E477" s="1"/>
      </tp>
      <tp t="s">
        <v/>
        <stp/>
        <stp>StudyData</stp>
        <stp>GCE</stp>
        <stp>BAR</stp>
        <stp/>
        <stp>High</stp>
        <stp>D</stp>
        <stp>-445</stp>
        <stp>All</stp>
        <stp/>
        <stp/>
        <stp>FALSE</stp>
        <stp>T</stp>
        <tr r="E447" s="1"/>
      </tp>
      <tp t="s">
        <v/>
        <stp/>
        <stp>StudyData</stp>
        <stp>GCE</stp>
        <stp>BAR</stp>
        <stp/>
        <stp>High</stp>
        <stp>D</stp>
        <stp>-455</stp>
        <stp>All</stp>
        <stp/>
        <stp/>
        <stp>FALSE</stp>
        <stp>T</stp>
        <tr r="E457" s="1"/>
      </tp>
      <tp t="s">
        <v/>
        <stp/>
        <stp>StudyData</stp>
        <stp>GCE</stp>
        <stp>BAR</stp>
        <stp/>
        <stp>High</stp>
        <stp>D</stp>
        <stp>-425</stp>
        <stp>All</stp>
        <stp/>
        <stp/>
        <stp>FALSE</stp>
        <stp>T</stp>
        <tr r="E427" s="1"/>
      </tp>
      <tp t="s">
        <v/>
        <stp/>
        <stp>StudyData</stp>
        <stp>GCE</stp>
        <stp>BAR</stp>
        <stp/>
        <stp>High</stp>
        <stp>D</stp>
        <stp>-435</stp>
        <stp>All</stp>
        <stp/>
        <stp/>
        <stp>FALSE</stp>
        <stp>T</stp>
        <tr r="E437" s="1"/>
      </tp>
      <tp t="s">
        <v/>
        <stp/>
        <stp>StudyData</stp>
        <stp>GCE</stp>
        <stp>BAR</stp>
        <stp/>
        <stp>High</stp>
        <stp>D</stp>
        <stp>-405</stp>
        <stp>All</stp>
        <stp/>
        <stp/>
        <stp>FALSE</stp>
        <stp>T</stp>
        <tr r="E407" s="1"/>
      </tp>
      <tp t="s">
        <v/>
        <stp/>
        <stp>StudyData</stp>
        <stp>GCE</stp>
        <stp>BAR</stp>
        <stp/>
        <stp>High</stp>
        <stp>D</stp>
        <stp>-415</stp>
        <stp>All</stp>
        <stp/>
        <stp/>
        <stp>FALSE</stp>
        <stp>T</stp>
        <tr r="E417" s="1"/>
      </tp>
      <tp t="s">
        <v/>
        <stp/>
        <stp>StudyData</stp>
        <stp>GCE</stp>
        <stp>BAR</stp>
        <stp/>
        <stp>High</stp>
        <stp>D</stp>
        <stp>-585</stp>
        <stp>All</stp>
        <stp/>
        <stp/>
        <stp>FALSE</stp>
        <stp>T</stp>
        <tr r="E587" s="1"/>
      </tp>
      <tp t="s">
        <v/>
        <stp/>
        <stp>StudyData</stp>
        <stp>GCE</stp>
        <stp>BAR</stp>
        <stp/>
        <stp>High</stp>
        <stp>D</stp>
        <stp>-595</stp>
        <stp>All</stp>
        <stp/>
        <stp/>
        <stp>FALSE</stp>
        <stp>T</stp>
        <tr r="E597" s="1"/>
      </tp>
      <tp t="s">
        <v/>
        <stp/>
        <stp>StudyData</stp>
        <stp>GCE</stp>
        <stp>BAR</stp>
        <stp/>
        <stp>High</stp>
        <stp>D</stp>
        <stp>-565</stp>
        <stp>All</stp>
        <stp/>
        <stp/>
        <stp>FALSE</stp>
        <stp>T</stp>
        <tr r="E567" s="1"/>
      </tp>
      <tp t="s">
        <v/>
        <stp/>
        <stp>StudyData</stp>
        <stp>GCE</stp>
        <stp>BAR</stp>
        <stp/>
        <stp>High</stp>
        <stp>D</stp>
        <stp>-575</stp>
        <stp>All</stp>
        <stp/>
        <stp/>
        <stp>FALSE</stp>
        <stp>T</stp>
        <tr r="E577" s="1"/>
      </tp>
      <tp t="s">
        <v/>
        <stp/>
        <stp>StudyData</stp>
        <stp>GCE</stp>
        <stp>BAR</stp>
        <stp/>
        <stp>High</stp>
        <stp>D</stp>
        <stp>-545</stp>
        <stp>All</stp>
        <stp/>
        <stp/>
        <stp>FALSE</stp>
        <stp>T</stp>
        <tr r="E547" s="1"/>
      </tp>
      <tp t="s">
        <v/>
        <stp/>
        <stp>StudyData</stp>
        <stp>GCE</stp>
        <stp>BAR</stp>
        <stp/>
        <stp>High</stp>
        <stp>D</stp>
        <stp>-555</stp>
        <stp>All</stp>
        <stp/>
        <stp/>
        <stp>FALSE</stp>
        <stp>T</stp>
        <tr r="E557" s="1"/>
      </tp>
      <tp t="s">
        <v/>
        <stp/>
        <stp>StudyData</stp>
        <stp>GCE</stp>
        <stp>BAR</stp>
        <stp/>
        <stp>High</stp>
        <stp>D</stp>
        <stp>-525</stp>
        <stp>All</stp>
        <stp/>
        <stp/>
        <stp>FALSE</stp>
        <stp>T</stp>
        <tr r="E527" s="1"/>
      </tp>
      <tp t="s">
        <v/>
        <stp/>
        <stp>StudyData</stp>
        <stp>GCE</stp>
        <stp>BAR</stp>
        <stp/>
        <stp>High</stp>
        <stp>D</stp>
        <stp>-535</stp>
        <stp>All</stp>
        <stp/>
        <stp/>
        <stp>FALSE</stp>
        <stp>T</stp>
        <tr r="E537" s="1"/>
      </tp>
      <tp t="s">
        <v/>
        <stp/>
        <stp>StudyData</stp>
        <stp>GCE</stp>
        <stp>BAR</stp>
        <stp/>
        <stp>High</stp>
        <stp>D</stp>
        <stp>-505</stp>
        <stp>All</stp>
        <stp/>
        <stp/>
        <stp>FALSE</stp>
        <stp>T</stp>
        <tr r="E507" s="1"/>
      </tp>
      <tp t="s">
        <v/>
        <stp/>
        <stp>StudyData</stp>
        <stp>GCE</stp>
        <stp>BAR</stp>
        <stp/>
        <stp>High</stp>
        <stp>D</stp>
        <stp>-515</stp>
        <stp>All</stp>
        <stp/>
        <stp/>
        <stp>FALSE</stp>
        <stp>T</stp>
        <tr r="E517" s="1"/>
      </tp>
      <tp t="s">
        <v/>
        <stp/>
        <stp>StudyData</stp>
        <stp>GCE</stp>
        <stp>BAR</stp>
        <stp/>
        <stp>Open</stp>
        <stp>D</stp>
        <stp>-917</stp>
        <stp>All</stp>
        <stp/>
        <stp/>
        <stp>FALSE</stp>
        <stp>T</stp>
        <tr r="D919" s="1"/>
      </tp>
      <tp t="s">
        <v/>
        <stp/>
        <stp>StudyData</stp>
        <stp>GCE</stp>
        <stp>BAR</stp>
        <stp/>
        <stp>Open</stp>
        <stp>D</stp>
        <stp>-907</stp>
        <stp>All</stp>
        <stp/>
        <stp/>
        <stp>FALSE</stp>
        <stp>T</stp>
        <tr r="D909" s="1"/>
      </tp>
      <tp t="s">
        <v/>
        <stp/>
        <stp>StudyData</stp>
        <stp>GCE</stp>
        <stp>BAR</stp>
        <stp/>
        <stp>Open</stp>
        <stp>D</stp>
        <stp>-877</stp>
        <stp>All</stp>
        <stp/>
        <stp/>
        <stp>FALSE</stp>
        <stp>T</stp>
        <tr r="D879" s="1"/>
      </tp>
      <tp t="s">
        <v/>
        <stp/>
        <stp>StudyData</stp>
        <stp>GCE</stp>
        <stp>BAR</stp>
        <stp/>
        <stp>Open</stp>
        <stp>D</stp>
        <stp>-867</stp>
        <stp>All</stp>
        <stp/>
        <stp/>
        <stp>FALSE</stp>
        <stp>T</stp>
        <tr r="D869" s="1"/>
      </tp>
      <tp t="s">
        <v/>
        <stp/>
        <stp>StudyData</stp>
        <stp>GCE</stp>
        <stp>BAR</stp>
        <stp/>
        <stp>Open</stp>
        <stp>D</stp>
        <stp>-857</stp>
        <stp>All</stp>
        <stp/>
        <stp/>
        <stp>FALSE</stp>
        <stp>T</stp>
        <tr r="D859" s="1"/>
      </tp>
      <tp t="s">
        <v/>
        <stp/>
        <stp>StudyData</stp>
        <stp>GCE</stp>
        <stp>BAR</stp>
        <stp/>
        <stp>Open</stp>
        <stp>D</stp>
        <stp>-847</stp>
        <stp>All</stp>
        <stp/>
        <stp/>
        <stp>FALSE</stp>
        <stp>T</stp>
        <tr r="D849" s="1"/>
      </tp>
      <tp t="s">
        <v/>
        <stp/>
        <stp>StudyData</stp>
        <stp>GCE</stp>
        <stp>BAR</stp>
        <stp/>
        <stp>Open</stp>
        <stp>D</stp>
        <stp>-837</stp>
        <stp>All</stp>
        <stp/>
        <stp/>
        <stp>FALSE</stp>
        <stp>T</stp>
        <tr r="D839" s="1"/>
      </tp>
      <tp t="s">
        <v/>
        <stp/>
        <stp>StudyData</stp>
        <stp>GCE</stp>
        <stp>BAR</stp>
        <stp/>
        <stp>Open</stp>
        <stp>D</stp>
        <stp>-827</stp>
        <stp>All</stp>
        <stp/>
        <stp/>
        <stp>FALSE</stp>
        <stp>T</stp>
        <tr r="D829" s="1"/>
      </tp>
      <tp t="s">
        <v/>
        <stp/>
        <stp>StudyData</stp>
        <stp>GCE</stp>
        <stp>BAR</stp>
        <stp/>
        <stp>Open</stp>
        <stp>D</stp>
        <stp>-817</stp>
        <stp>All</stp>
        <stp/>
        <stp/>
        <stp>FALSE</stp>
        <stp>T</stp>
        <tr r="D819" s="1"/>
      </tp>
      <tp t="s">
        <v/>
        <stp/>
        <stp>StudyData</stp>
        <stp>GCE</stp>
        <stp>BAR</stp>
        <stp/>
        <stp>Open</stp>
        <stp>D</stp>
        <stp>-807</stp>
        <stp>All</stp>
        <stp/>
        <stp/>
        <stp>FALSE</stp>
        <stp>T</stp>
        <tr r="D809" s="1"/>
      </tp>
      <tp t="s">
        <v/>
        <stp/>
        <stp>StudyData</stp>
        <stp>GCE</stp>
        <stp>BAR</stp>
        <stp/>
        <stp>Open</stp>
        <stp>D</stp>
        <stp>-897</stp>
        <stp>All</stp>
        <stp/>
        <stp/>
        <stp>FALSE</stp>
        <stp>T</stp>
        <tr r="D899" s="1"/>
      </tp>
      <tp t="s">
        <v/>
        <stp/>
        <stp>StudyData</stp>
        <stp>GCE</stp>
        <stp>BAR</stp>
        <stp/>
        <stp>Open</stp>
        <stp>D</stp>
        <stp>-887</stp>
        <stp>All</stp>
        <stp/>
        <stp/>
        <stp>FALSE</stp>
        <stp>T</stp>
        <tr r="D889" s="1"/>
      </tp>
      <tp t="s">
        <v/>
        <stp/>
        <stp>StudyData</stp>
        <stp>GCE</stp>
        <stp>BAR</stp>
        <stp/>
        <stp>Open</stp>
        <stp>D</stp>
        <stp>-577</stp>
        <stp>All</stp>
        <stp/>
        <stp/>
        <stp>FALSE</stp>
        <stp>T</stp>
        <tr r="D579" s="1"/>
      </tp>
      <tp t="s">
        <v/>
        <stp/>
        <stp>StudyData</stp>
        <stp>GCE</stp>
        <stp>BAR</stp>
        <stp/>
        <stp>Open</stp>
        <stp>D</stp>
        <stp>-567</stp>
        <stp>All</stp>
        <stp/>
        <stp/>
        <stp>FALSE</stp>
        <stp>T</stp>
        <tr r="D569" s="1"/>
      </tp>
      <tp t="s">
        <v/>
        <stp/>
        <stp>StudyData</stp>
        <stp>GCE</stp>
        <stp>BAR</stp>
        <stp/>
        <stp>Open</stp>
        <stp>D</stp>
        <stp>-557</stp>
        <stp>All</stp>
        <stp/>
        <stp/>
        <stp>FALSE</stp>
        <stp>T</stp>
        <tr r="D559" s="1"/>
      </tp>
      <tp t="s">
        <v/>
        <stp/>
        <stp>StudyData</stp>
        <stp>GCE</stp>
        <stp>BAR</stp>
        <stp/>
        <stp>Open</stp>
        <stp>D</stp>
        <stp>-547</stp>
        <stp>All</stp>
        <stp/>
        <stp/>
        <stp>FALSE</stp>
        <stp>T</stp>
        <tr r="D549" s="1"/>
      </tp>
      <tp t="s">
        <v/>
        <stp/>
        <stp>StudyData</stp>
        <stp>GCE</stp>
        <stp>BAR</stp>
        <stp/>
        <stp>Open</stp>
        <stp>D</stp>
        <stp>-537</stp>
        <stp>All</stp>
        <stp/>
        <stp/>
        <stp>FALSE</stp>
        <stp>T</stp>
        <tr r="D539" s="1"/>
      </tp>
      <tp t="s">
        <v/>
        <stp/>
        <stp>StudyData</stp>
        <stp>GCE</stp>
        <stp>BAR</stp>
        <stp/>
        <stp>Open</stp>
        <stp>D</stp>
        <stp>-527</stp>
        <stp>All</stp>
        <stp/>
        <stp/>
        <stp>FALSE</stp>
        <stp>T</stp>
        <tr r="D529" s="1"/>
      </tp>
      <tp t="s">
        <v/>
        <stp/>
        <stp>StudyData</stp>
        <stp>GCE</stp>
        <stp>BAR</stp>
        <stp/>
        <stp>Open</stp>
        <stp>D</stp>
        <stp>-517</stp>
        <stp>All</stp>
        <stp/>
        <stp/>
        <stp>FALSE</stp>
        <stp>T</stp>
        <tr r="D519" s="1"/>
      </tp>
      <tp t="s">
        <v/>
        <stp/>
        <stp>StudyData</stp>
        <stp>GCE</stp>
        <stp>BAR</stp>
        <stp/>
        <stp>Open</stp>
        <stp>D</stp>
        <stp>-507</stp>
        <stp>All</stp>
        <stp/>
        <stp/>
        <stp>FALSE</stp>
        <stp>T</stp>
        <tr r="D509" s="1"/>
      </tp>
      <tp t="s">
        <v/>
        <stp/>
        <stp>StudyData</stp>
        <stp>GCE</stp>
        <stp>BAR</stp>
        <stp/>
        <stp>Open</stp>
        <stp>D</stp>
        <stp>-597</stp>
        <stp>All</stp>
        <stp/>
        <stp/>
        <stp>FALSE</stp>
        <stp>T</stp>
        <tr r="D599" s="1"/>
      </tp>
      <tp t="s">
        <v/>
        <stp/>
        <stp>StudyData</stp>
        <stp>GCE</stp>
        <stp>BAR</stp>
        <stp/>
        <stp>Open</stp>
        <stp>D</stp>
        <stp>-587</stp>
        <stp>All</stp>
        <stp/>
        <stp/>
        <stp>FALSE</stp>
        <stp>T</stp>
        <tr r="D589" s="1"/>
      </tp>
      <tp t="s">
        <v/>
        <stp/>
        <stp>StudyData</stp>
        <stp>GCE</stp>
        <stp>BAR</stp>
        <stp/>
        <stp>Open</stp>
        <stp>D</stp>
        <stp>-477</stp>
        <stp>All</stp>
        <stp/>
        <stp/>
        <stp>FALSE</stp>
        <stp>T</stp>
        <tr r="D479" s="1"/>
      </tp>
      <tp t="s">
        <v/>
        <stp/>
        <stp>StudyData</stp>
        <stp>GCE</stp>
        <stp>BAR</stp>
        <stp/>
        <stp>Open</stp>
        <stp>D</stp>
        <stp>-467</stp>
        <stp>All</stp>
        <stp/>
        <stp/>
        <stp>FALSE</stp>
        <stp>T</stp>
        <tr r="D469" s="1"/>
      </tp>
      <tp t="s">
        <v/>
        <stp/>
        <stp>StudyData</stp>
        <stp>GCE</stp>
        <stp>BAR</stp>
        <stp/>
        <stp>Open</stp>
        <stp>D</stp>
        <stp>-457</stp>
        <stp>All</stp>
        <stp/>
        <stp/>
        <stp>FALSE</stp>
        <stp>T</stp>
        <tr r="D459" s="1"/>
      </tp>
      <tp t="s">
        <v/>
        <stp/>
        <stp>StudyData</stp>
        <stp>GCE</stp>
        <stp>BAR</stp>
        <stp/>
        <stp>Open</stp>
        <stp>D</stp>
        <stp>-447</stp>
        <stp>All</stp>
        <stp/>
        <stp/>
        <stp>FALSE</stp>
        <stp>T</stp>
        <tr r="D449" s="1"/>
      </tp>
      <tp t="s">
        <v/>
        <stp/>
        <stp>StudyData</stp>
        <stp>GCE</stp>
        <stp>BAR</stp>
        <stp/>
        <stp>Open</stp>
        <stp>D</stp>
        <stp>-437</stp>
        <stp>All</stp>
        <stp/>
        <stp/>
        <stp>FALSE</stp>
        <stp>T</stp>
        <tr r="D439" s="1"/>
      </tp>
      <tp t="s">
        <v/>
        <stp/>
        <stp>StudyData</stp>
        <stp>GCE</stp>
        <stp>BAR</stp>
        <stp/>
        <stp>Open</stp>
        <stp>D</stp>
        <stp>-427</stp>
        <stp>All</stp>
        <stp/>
        <stp/>
        <stp>FALSE</stp>
        <stp>T</stp>
        <tr r="D429" s="1"/>
      </tp>
      <tp t="s">
        <v/>
        <stp/>
        <stp>StudyData</stp>
        <stp>GCE</stp>
        <stp>BAR</stp>
        <stp/>
        <stp>Open</stp>
        <stp>D</stp>
        <stp>-417</stp>
        <stp>All</stp>
        <stp/>
        <stp/>
        <stp>FALSE</stp>
        <stp>T</stp>
        <tr r="D419" s="1"/>
      </tp>
      <tp t="s">
        <v/>
        <stp/>
        <stp>StudyData</stp>
        <stp>GCE</stp>
        <stp>BAR</stp>
        <stp/>
        <stp>Open</stp>
        <stp>D</stp>
        <stp>-407</stp>
        <stp>All</stp>
        <stp/>
        <stp/>
        <stp>FALSE</stp>
        <stp>T</stp>
        <tr r="D409" s="1"/>
      </tp>
      <tp t="s">
        <v/>
        <stp/>
        <stp>StudyData</stp>
        <stp>GCE</stp>
        <stp>BAR</stp>
        <stp/>
        <stp>Open</stp>
        <stp>D</stp>
        <stp>-497</stp>
        <stp>All</stp>
        <stp/>
        <stp/>
        <stp>FALSE</stp>
        <stp>T</stp>
        <tr r="D499" s="1"/>
      </tp>
      <tp t="s">
        <v/>
        <stp/>
        <stp>StudyData</stp>
        <stp>GCE</stp>
        <stp>BAR</stp>
        <stp/>
        <stp>Open</stp>
        <stp>D</stp>
        <stp>-487</stp>
        <stp>All</stp>
        <stp/>
        <stp/>
        <stp>FALSE</stp>
        <stp>T</stp>
        <tr r="D489" s="1"/>
      </tp>
      <tp t="s">
        <v/>
        <stp/>
        <stp>StudyData</stp>
        <stp>GCE</stp>
        <stp>BAR</stp>
        <stp/>
        <stp>Open</stp>
        <stp>D</stp>
        <stp>-777</stp>
        <stp>All</stp>
        <stp/>
        <stp/>
        <stp>FALSE</stp>
        <stp>T</stp>
        <tr r="D779" s="1"/>
      </tp>
      <tp t="s">
        <v/>
        <stp/>
        <stp>StudyData</stp>
        <stp>GCE</stp>
        <stp>BAR</stp>
        <stp/>
        <stp>Open</stp>
        <stp>D</stp>
        <stp>-767</stp>
        <stp>All</stp>
        <stp/>
        <stp/>
        <stp>FALSE</stp>
        <stp>T</stp>
        <tr r="D769" s="1"/>
      </tp>
      <tp t="s">
        <v/>
        <stp/>
        <stp>StudyData</stp>
        <stp>GCE</stp>
        <stp>BAR</stp>
        <stp/>
        <stp>Open</stp>
        <stp>D</stp>
        <stp>-757</stp>
        <stp>All</stp>
        <stp/>
        <stp/>
        <stp>FALSE</stp>
        <stp>T</stp>
        <tr r="D759" s="1"/>
      </tp>
      <tp t="s">
        <v/>
        <stp/>
        <stp>StudyData</stp>
        <stp>GCE</stp>
        <stp>BAR</stp>
        <stp/>
        <stp>Open</stp>
        <stp>D</stp>
        <stp>-747</stp>
        <stp>All</stp>
        <stp/>
        <stp/>
        <stp>FALSE</stp>
        <stp>T</stp>
        <tr r="D749" s="1"/>
      </tp>
      <tp t="s">
        <v/>
        <stp/>
        <stp>StudyData</stp>
        <stp>GCE</stp>
        <stp>BAR</stp>
        <stp/>
        <stp>Open</stp>
        <stp>D</stp>
        <stp>-737</stp>
        <stp>All</stp>
        <stp/>
        <stp/>
        <stp>FALSE</stp>
        <stp>T</stp>
        <tr r="D739" s="1"/>
      </tp>
      <tp t="s">
        <v/>
        <stp/>
        <stp>StudyData</stp>
        <stp>GCE</stp>
        <stp>BAR</stp>
        <stp/>
        <stp>Open</stp>
        <stp>D</stp>
        <stp>-727</stp>
        <stp>All</stp>
        <stp/>
        <stp/>
        <stp>FALSE</stp>
        <stp>T</stp>
        <tr r="D729" s="1"/>
      </tp>
      <tp t="s">
        <v/>
        <stp/>
        <stp>StudyData</stp>
        <stp>GCE</stp>
        <stp>BAR</stp>
        <stp/>
        <stp>Open</stp>
        <stp>D</stp>
        <stp>-717</stp>
        <stp>All</stp>
        <stp/>
        <stp/>
        <stp>FALSE</stp>
        <stp>T</stp>
        <tr r="D719" s="1"/>
      </tp>
      <tp t="s">
        <v/>
        <stp/>
        <stp>StudyData</stp>
        <stp>GCE</stp>
        <stp>BAR</stp>
        <stp/>
        <stp>Open</stp>
        <stp>D</stp>
        <stp>-707</stp>
        <stp>All</stp>
        <stp/>
        <stp/>
        <stp>FALSE</stp>
        <stp>T</stp>
        <tr r="D709" s="1"/>
      </tp>
      <tp t="s">
        <v/>
        <stp/>
        <stp>StudyData</stp>
        <stp>GCE</stp>
        <stp>BAR</stp>
        <stp/>
        <stp>Open</stp>
        <stp>D</stp>
        <stp>-797</stp>
        <stp>All</stp>
        <stp/>
        <stp/>
        <stp>FALSE</stp>
        <stp>T</stp>
        <tr r="D799" s="1"/>
      </tp>
      <tp t="s">
        <v/>
        <stp/>
        <stp>StudyData</stp>
        <stp>GCE</stp>
        <stp>BAR</stp>
        <stp/>
        <stp>Open</stp>
        <stp>D</stp>
        <stp>-787</stp>
        <stp>All</stp>
        <stp/>
        <stp/>
        <stp>FALSE</stp>
        <stp>T</stp>
        <tr r="D789" s="1"/>
      </tp>
      <tp t="s">
        <v/>
        <stp/>
        <stp>StudyData</stp>
        <stp>GCE</stp>
        <stp>BAR</stp>
        <stp/>
        <stp>Open</stp>
        <stp>D</stp>
        <stp>-677</stp>
        <stp>All</stp>
        <stp/>
        <stp/>
        <stp>FALSE</stp>
        <stp>T</stp>
        <tr r="D679" s="1"/>
      </tp>
      <tp t="s">
        <v/>
        <stp/>
        <stp>StudyData</stp>
        <stp>GCE</stp>
        <stp>BAR</stp>
        <stp/>
        <stp>Open</stp>
        <stp>D</stp>
        <stp>-667</stp>
        <stp>All</stp>
        <stp/>
        <stp/>
        <stp>FALSE</stp>
        <stp>T</stp>
        <tr r="D669" s="1"/>
      </tp>
      <tp t="s">
        <v/>
        <stp/>
        <stp>StudyData</stp>
        <stp>GCE</stp>
        <stp>BAR</stp>
        <stp/>
        <stp>Open</stp>
        <stp>D</stp>
        <stp>-657</stp>
        <stp>All</stp>
        <stp/>
        <stp/>
        <stp>FALSE</stp>
        <stp>T</stp>
        <tr r="D659" s="1"/>
      </tp>
      <tp t="s">
        <v/>
        <stp/>
        <stp>StudyData</stp>
        <stp>GCE</stp>
        <stp>BAR</stp>
        <stp/>
        <stp>Open</stp>
        <stp>D</stp>
        <stp>-647</stp>
        <stp>All</stp>
        <stp/>
        <stp/>
        <stp>FALSE</stp>
        <stp>T</stp>
        <tr r="D649" s="1"/>
      </tp>
      <tp t="s">
        <v/>
        <stp/>
        <stp>StudyData</stp>
        <stp>GCE</stp>
        <stp>BAR</stp>
        <stp/>
        <stp>Open</stp>
        <stp>D</stp>
        <stp>-637</stp>
        <stp>All</stp>
        <stp/>
        <stp/>
        <stp>FALSE</stp>
        <stp>T</stp>
        <tr r="D639" s="1"/>
      </tp>
      <tp t="s">
        <v/>
        <stp/>
        <stp>StudyData</stp>
        <stp>GCE</stp>
        <stp>BAR</stp>
        <stp/>
        <stp>Open</stp>
        <stp>D</stp>
        <stp>-627</stp>
        <stp>All</stp>
        <stp/>
        <stp/>
        <stp>FALSE</stp>
        <stp>T</stp>
        <tr r="D629" s="1"/>
      </tp>
      <tp t="s">
        <v/>
        <stp/>
        <stp>StudyData</stp>
        <stp>GCE</stp>
        <stp>BAR</stp>
        <stp/>
        <stp>Open</stp>
        <stp>D</stp>
        <stp>-617</stp>
        <stp>All</stp>
        <stp/>
        <stp/>
        <stp>FALSE</stp>
        <stp>T</stp>
        <tr r="D619" s="1"/>
      </tp>
      <tp t="s">
        <v/>
        <stp/>
        <stp>StudyData</stp>
        <stp>GCE</stp>
        <stp>BAR</stp>
        <stp/>
        <stp>Open</stp>
        <stp>D</stp>
        <stp>-607</stp>
        <stp>All</stp>
        <stp/>
        <stp/>
        <stp>FALSE</stp>
        <stp>T</stp>
        <tr r="D609" s="1"/>
      </tp>
      <tp t="s">
        <v/>
        <stp/>
        <stp>StudyData</stp>
        <stp>GCE</stp>
        <stp>BAR</stp>
        <stp/>
        <stp>Open</stp>
        <stp>D</stp>
        <stp>-697</stp>
        <stp>All</stp>
        <stp/>
        <stp/>
        <stp>FALSE</stp>
        <stp>T</stp>
        <tr r="D699" s="1"/>
      </tp>
      <tp t="s">
        <v/>
        <stp/>
        <stp>StudyData</stp>
        <stp>GCE</stp>
        <stp>BAR</stp>
        <stp/>
        <stp>Open</stp>
        <stp>D</stp>
        <stp>-687</stp>
        <stp>All</stp>
        <stp/>
        <stp/>
        <stp>FALSE</stp>
        <stp>T</stp>
        <tr r="D689" s="1"/>
      </tp>
      <tp>
        <v>2112</v>
        <stp/>
        <stp>StudyData</stp>
        <stp>GCE</stp>
        <stp>BAR</stp>
        <stp/>
        <stp>Open</stp>
        <stp>D</stp>
        <stp>-177</stp>
        <stp>All</stp>
        <stp/>
        <stp/>
        <stp>FALSE</stp>
        <stp>T</stp>
        <tr r="D179" s="1"/>
      </tp>
      <tp>
        <v>2154</v>
        <stp/>
        <stp>StudyData</stp>
        <stp>GCE</stp>
        <stp>BAR</stp>
        <stp/>
        <stp>Open</stp>
        <stp>D</stp>
        <stp>-167</stp>
        <stp>All</stp>
        <stp/>
        <stp/>
        <stp>FALSE</stp>
        <stp>T</stp>
        <tr r="D169" s="1"/>
      </tp>
      <tp>
        <v>2123.8000000000002</v>
        <stp/>
        <stp>StudyData</stp>
        <stp>GCE</stp>
        <stp>BAR</stp>
        <stp/>
        <stp>Open</stp>
        <stp>D</stp>
        <stp>-157</stp>
        <stp>All</stp>
        <stp/>
        <stp/>
        <stp>FALSE</stp>
        <stp>T</stp>
        <tr r="D159" s="1"/>
      </tp>
      <tp>
        <v>2103.6999999999998</v>
        <stp/>
        <stp>StudyData</stp>
        <stp>GCE</stp>
        <stp>BAR</stp>
        <stp/>
        <stp>Open</stp>
        <stp>D</stp>
        <stp>-147</stp>
        <stp>All</stp>
        <stp/>
        <stp/>
        <stp>FALSE</stp>
        <stp>T</stp>
        <tr r="D149" s="1"/>
      </tp>
      <tp>
        <v>2122.9</v>
        <stp/>
        <stp>StudyData</stp>
        <stp>GCE</stp>
        <stp>BAR</stp>
        <stp/>
        <stp>Open</stp>
        <stp>D</stp>
        <stp>-137</stp>
        <stp>All</stp>
        <stp/>
        <stp/>
        <stp>FALSE</stp>
        <stp>T</stp>
        <tr r="D139" s="1"/>
      </tp>
      <tp>
        <v>2108.6999999999998</v>
        <stp/>
        <stp>StudyData</stp>
        <stp>GCE</stp>
        <stp>BAR</stp>
        <stp/>
        <stp>Open</stp>
        <stp>D</stp>
        <stp>-127</stp>
        <stp>All</stp>
        <stp/>
        <stp/>
        <stp>FALSE</stp>
        <stp>T</stp>
        <tr r="D129" s="1"/>
      </tp>
      <tp>
        <v>2244.6999999999998</v>
        <stp/>
        <stp>StudyData</stp>
        <stp>GCE</stp>
        <stp>BAR</stp>
        <stp/>
        <stp>Open</stp>
        <stp>D</stp>
        <stp>-117</stp>
        <stp>All</stp>
        <stp/>
        <stp/>
        <stp>FALSE</stp>
        <stp>T</stp>
        <tr r="D119" s="1"/>
      </tp>
      <tp>
        <v>2262.5</v>
        <stp/>
        <stp>StudyData</stp>
        <stp>GCE</stp>
        <stp>BAR</stp>
        <stp/>
        <stp>Open</stp>
        <stp>D</stp>
        <stp>-107</stp>
        <stp>All</stp>
        <stp/>
        <stp/>
        <stp>FALSE</stp>
        <stp>T</stp>
        <tr r="D109" s="1"/>
      </tp>
      <tp>
        <v>2058.1</v>
        <stp/>
        <stp>StudyData</stp>
        <stp>GCE</stp>
        <stp>BAR</stp>
        <stp/>
        <stp>Open</stp>
        <stp>D</stp>
        <stp>-197</stp>
        <stp>All</stp>
        <stp/>
        <stp/>
        <stp>FALSE</stp>
        <stp>T</stp>
        <tr r="D199" s="1"/>
      </tp>
      <tp>
        <v>2116.4</v>
        <stp/>
        <stp>StudyData</stp>
        <stp>GCE</stp>
        <stp>BAR</stp>
        <stp/>
        <stp>Open</stp>
        <stp>D</stp>
        <stp>-187</stp>
        <stp>All</stp>
        <stp/>
        <stp/>
        <stp>FALSE</stp>
        <stp>T</stp>
        <tr r="D189" s="1"/>
      </tp>
      <tp t="s">
        <v/>
        <stp/>
        <stp>StudyData</stp>
        <stp>GCE</stp>
        <stp>BAR</stp>
        <stp/>
        <stp>Open</stp>
        <stp>D</stp>
        <stp>-377</stp>
        <stp>All</stp>
        <stp/>
        <stp/>
        <stp>FALSE</stp>
        <stp>T</stp>
        <tr r="D379" s="1"/>
      </tp>
      <tp t="s">
        <v/>
        <stp/>
        <stp>StudyData</stp>
        <stp>GCE</stp>
        <stp>BAR</stp>
        <stp/>
        <stp>Open</stp>
        <stp>D</stp>
        <stp>-367</stp>
        <stp>All</stp>
        <stp/>
        <stp/>
        <stp>FALSE</stp>
        <stp>T</stp>
        <tr r="D369" s="1"/>
      </tp>
      <tp t="s">
        <v/>
        <stp/>
        <stp>StudyData</stp>
        <stp>GCE</stp>
        <stp>BAR</stp>
        <stp/>
        <stp>Open</stp>
        <stp>D</stp>
        <stp>-357</stp>
        <stp>All</stp>
        <stp/>
        <stp/>
        <stp>FALSE</stp>
        <stp>T</stp>
        <tr r="D359" s="1"/>
      </tp>
      <tp t="s">
        <v/>
        <stp/>
        <stp>StudyData</stp>
        <stp>GCE</stp>
        <stp>BAR</stp>
        <stp/>
        <stp>Open</stp>
        <stp>D</stp>
        <stp>-347</stp>
        <stp>All</stp>
        <stp/>
        <stp/>
        <stp>FALSE</stp>
        <stp>T</stp>
        <tr r="D349" s="1"/>
      </tp>
      <tp t="s">
        <v/>
        <stp/>
        <stp>StudyData</stp>
        <stp>GCE</stp>
        <stp>BAR</stp>
        <stp/>
        <stp>Open</stp>
        <stp>D</stp>
        <stp>-337</stp>
        <stp>All</stp>
        <stp/>
        <stp/>
        <stp>FALSE</stp>
        <stp>T</stp>
        <tr r="D339" s="1"/>
      </tp>
      <tp t="s">
        <v/>
        <stp/>
        <stp>StudyData</stp>
        <stp>GCE</stp>
        <stp>BAR</stp>
        <stp/>
        <stp>Open</stp>
        <stp>D</stp>
        <stp>-327</stp>
        <stp>All</stp>
        <stp/>
        <stp/>
        <stp>FALSE</stp>
        <stp>T</stp>
        <tr r="D329" s="1"/>
      </tp>
      <tp t="s">
        <v/>
        <stp/>
        <stp>StudyData</stp>
        <stp>GCE</stp>
        <stp>BAR</stp>
        <stp/>
        <stp>Open</stp>
        <stp>D</stp>
        <stp>-317</stp>
        <stp>All</stp>
        <stp/>
        <stp/>
        <stp>FALSE</stp>
        <stp>T</stp>
        <tr r="D319" s="1"/>
      </tp>
      <tp t="s">
        <v/>
        <stp/>
        <stp>StudyData</stp>
        <stp>GCE</stp>
        <stp>BAR</stp>
        <stp/>
        <stp>Open</stp>
        <stp>D</stp>
        <stp>-307</stp>
        <stp>All</stp>
        <stp/>
        <stp/>
        <stp>FALSE</stp>
        <stp>T</stp>
        <tr r="D309" s="1"/>
      </tp>
      <tp t="s">
        <v/>
        <stp/>
        <stp>StudyData</stp>
        <stp>GCE</stp>
        <stp>BAR</stp>
        <stp/>
        <stp>Open</stp>
        <stp>D</stp>
        <stp>-397</stp>
        <stp>All</stp>
        <stp/>
        <stp/>
        <stp>FALSE</stp>
        <stp>T</stp>
        <tr r="D399" s="1"/>
      </tp>
      <tp t="s">
        <v/>
        <stp/>
        <stp>StudyData</stp>
        <stp>GCE</stp>
        <stp>BAR</stp>
        <stp/>
        <stp>Open</stp>
        <stp>D</stp>
        <stp>-387</stp>
        <stp>All</stp>
        <stp/>
        <stp/>
        <stp>FALSE</stp>
        <stp>T</stp>
        <tr r="D389" s="1"/>
      </tp>
      <tp>
        <v>2128</v>
        <stp/>
        <stp>StudyData</stp>
        <stp>GCE</stp>
        <stp>BAR</stp>
        <stp/>
        <stp>Open</stp>
        <stp>D</stp>
        <stp>-277</stp>
        <stp>All</stp>
        <stp/>
        <stp/>
        <stp>FALSE</stp>
        <stp>T</stp>
        <tr r="D279" s="1"/>
      </tp>
      <tp>
        <v>2081</v>
        <stp/>
        <stp>StudyData</stp>
        <stp>GCE</stp>
        <stp>BAR</stp>
        <stp/>
        <stp>Open</stp>
        <stp>D</stp>
        <stp>-267</stp>
        <stp>All</stp>
        <stp/>
        <stp/>
        <stp>FALSE</stp>
        <stp>T</stp>
        <tr r="D269" s="1"/>
      </tp>
      <tp>
        <v>2034</v>
        <stp/>
        <stp>StudyData</stp>
        <stp>GCE</stp>
        <stp>BAR</stp>
        <stp/>
        <stp>Open</stp>
        <stp>D</stp>
        <stp>-257</stp>
        <stp>All</stp>
        <stp/>
        <stp/>
        <stp>FALSE</stp>
        <stp>T</stp>
        <tr r="D259" s="1"/>
      </tp>
      <tp>
        <v>2083.9</v>
        <stp/>
        <stp>StudyData</stp>
        <stp>GCE</stp>
        <stp>BAR</stp>
        <stp/>
        <stp>Open</stp>
        <stp>D</stp>
        <stp>-247</stp>
        <stp>All</stp>
        <stp/>
        <stp/>
        <stp>FALSE</stp>
        <stp>T</stp>
        <tr r="D249" s="1"/>
      </tp>
      <tp>
        <v>2051</v>
        <stp/>
        <stp>StudyData</stp>
        <stp>GCE</stp>
        <stp>BAR</stp>
        <stp/>
        <stp>Open</stp>
        <stp>D</stp>
        <stp>-237</stp>
        <stp>All</stp>
        <stp/>
        <stp/>
        <stp>FALSE</stp>
        <stp>T</stp>
        <tr r="D239" s="1"/>
      </tp>
      <tp>
        <v>1995.7</v>
        <stp/>
        <stp>StudyData</stp>
        <stp>GCE</stp>
        <stp>BAR</stp>
        <stp/>
        <stp>Open</stp>
        <stp>D</stp>
        <stp>-227</stp>
        <stp>All</stp>
        <stp/>
        <stp/>
        <stp>FALSE</stp>
        <stp>T</stp>
        <tr r="D229" s="1"/>
      </tp>
      <tp>
        <v>1996.1</v>
        <stp/>
        <stp>StudyData</stp>
        <stp>GCE</stp>
        <stp>BAR</stp>
        <stp/>
        <stp>Open</stp>
        <stp>D</stp>
        <stp>-217</stp>
        <stp>All</stp>
        <stp/>
        <stp/>
        <stp>FALSE</stp>
        <stp>T</stp>
        <tr r="D219" s="1"/>
      </tp>
      <tp>
        <v>2110.5</v>
        <stp/>
        <stp>StudyData</stp>
        <stp>GCE</stp>
        <stp>BAR</stp>
        <stp/>
        <stp>Open</stp>
        <stp>D</stp>
        <stp>-207</stp>
        <stp>All</stp>
        <stp/>
        <stp/>
        <stp>FALSE</stp>
        <stp>T</stp>
        <tr r="D209" s="1"/>
      </tp>
      <tp>
        <v>2094.6</v>
        <stp/>
        <stp>StudyData</stp>
        <stp>GCE</stp>
        <stp>BAR</stp>
        <stp/>
        <stp>Open</stp>
        <stp>D</stp>
        <stp>-297</stp>
        <stp>All</stp>
        <stp/>
        <stp/>
        <stp>FALSE</stp>
        <stp>T</stp>
        <tr r="D299" s="1"/>
      </tp>
      <tp>
        <v>2082.1</v>
        <stp/>
        <stp>StudyData</stp>
        <stp>GCE</stp>
        <stp>BAR</stp>
        <stp/>
        <stp>Open</stp>
        <stp>D</stp>
        <stp>-287</stp>
        <stp>All</stp>
        <stp/>
        <stp/>
        <stp>FALSE</stp>
        <stp>T</stp>
        <tr r="D289" s="1"/>
      </tp>
      <tp>
        <v>45455</v>
        <stp/>
        <stp>StudyData</stp>
        <stp>GCE</stp>
        <stp>BAR</stp>
        <stp/>
        <stp>Time</stp>
        <stp>D</stp>
        <stp>-51</stp>
        <stp>All</stp>
        <stp/>
        <stp/>
        <stp>False</stp>
        <stp>T</stp>
        <tr r="B53" s="1"/>
        <tr r="C53" s="1"/>
      </tp>
      <tp>
        <v>45470</v>
        <stp/>
        <stp>StudyData</stp>
        <stp>GCE</stp>
        <stp>BAR</stp>
        <stp/>
        <stp>Time</stp>
        <stp>D</stp>
        <stp>-41</stp>
        <stp>All</stp>
        <stp/>
        <stp/>
        <stp>False</stp>
        <stp>T</stp>
        <tr r="B43" s="1"/>
        <tr r="C43" s="1"/>
      </tp>
      <tp>
        <v>45426</v>
        <stp/>
        <stp>StudyData</stp>
        <stp>GCE</stp>
        <stp>BAR</stp>
        <stp/>
        <stp>Time</stp>
        <stp>D</stp>
        <stp>-71</stp>
        <stp>All</stp>
        <stp/>
        <stp/>
        <stp>False</stp>
        <stp>T</stp>
        <tr r="B73" s="1"/>
        <tr r="C73" s="1"/>
      </tp>
      <tp>
        <v>45441</v>
        <stp/>
        <stp>StudyData</stp>
        <stp>GCE</stp>
        <stp>BAR</stp>
        <stp/>
        <stp>Time</stp>
        <stp>D</stp>
        <stp>-61</stp>
        <stp>All</stp>
        <stp/>
        <stp/>
        <stp>False</stp>
        <stp>T</stp>
        <tr r="B63" s="1"/>
        <tr r="C63" s="1"/>
      </tp>
      <tp>
        <v>45513</v>
        <stp/>
        <stp>StudyData</stp>
        <stp>GCE</stp>
        <stp>BAR</stp>
        <stp/>
        <stp>Time</stp>
        <stp>D</stp>
        <stp>-11</stp>
        <stp>All</stp>
        <stp/>
        <stp/>
        <stp>False</stp>
        <stp>T</stp>
        <tr r="C13" s="1"/>
        <tr r="B13" s="1"/>
      </tp>
      <tp>
        <v>45485</v>
        <stp/>
        <stp>StudyData</stp>
        <stp>GCE</stp>
        <stp>BAR</stp>
        <stp/>
        <stp>Time</stp>
        <stp>D</stp>
        <stp>-31</stp>
        <stp>All</stp>
        <stp/>
        <stp/>
        <stp>False</stp>
        <stp>T</stp>
        <tr r="B33" s="1"/>
        <tr r="C33" s="1"/>
      </tp>
      <tp>
        <v>45499</v>
        <stp/>
        <stp>StudyData</stp>
        <stp>GCE</stp>
        <stp>BAR</stp>
        <stp/>
        <stp>Time</stp>
        <stp>D</stp>
        <stp>-21</stp>
        <stp>All</stp>
        <stp/>
        <stp/>
        <stp>False</stp>
        <stp>T</stp>
        <tr r="B23" s="1"/>
        <tr r="C23" s="1"/>
      </tp>
      <tp>
        <v>45398</v>
        <stp/>
        <stp>StudyData</stp>
        <stp>GCE</stp>
        <stp>BAR</stp>
        <stp/>
        <stp>Time</stp>
        <stp>D</stp>
        <stp>-91</stp>
        <stp>All</stp>
        <stp/>
        <stp/>
        <stp>False</stp>
        <stp>T</stp>
        <tr r="B93" s="1"/>
        <tr r="C93" s="1"/>
      </tp>
      <tp>
        <v>45412</v>
        <stp/>
        <stp>StudyData</stp>
        <stp>GCE</stp>
        <stp>BAR</stp>
        <stp/>
        <stp>Time</stp>
        <stp>D</stp>
        <stp>-81</stp>
        <stp>All</stp>
        <stp/>
        <stp/>
        <stp>False</stp>
        <stp>T</stp>
        <tr r="B83" s="1"/>
        <tr r="C83" s="1"/>
      </tp>
      <tp>
        <v>2562.5</v>
        <stp/>
        <stp>StudyData</stp>
        <stp>GCE</stp>
        <stp>BAR</stp>
        <stp/>
        <stp>High</stp>
        <stp>D</stp>
        <stp>0</stp>
        <stp>All</stp>
        <stp/>
        <stp/>
        <stp>FALSE</stp>
        <stp>T</stp>
        <tr r="E2" s="1"/>
      </tp>
      <tp t="s">
        <v/>
        <stp/>
        <stp>StudyData</stp>
        <stp>GCE</stp>
        <stp>BAR</stp>
        <stp/>
        <stp>High</stp>
        <stp>D</stp>
        <stp>-884</stp>
        <stp>All</stp>
        <stp/>
        <stp/>
        <stp>FALSE</stp>
        <stp>T</stp>
        <tr r="E886" s="1"/>
      </tp>
      <tp t="s">
        <v/>
        <stp/>
        <stp>StudyData</stp>
        <stp>GCE</stp>
        <stp>BAR</stp>
        <stp/>
        <stp>High</stp>
        <stp>D</stp>
        <stp>-894</stp>
        <stp>All</stp>
        <stp/>
        <stp/>
        <stp>FALSE</stp>
        <stp>T</stp>
        <tr r="E896" s="1"/>
      </tp>
      <tp t="s">
        <v/>
        <stp/>
        <stp>StudyData</stp>
        <stp>GCE</stp>
        <stp>BAR</stp>
        <stp/>
        <stp>High</stp>
        <stp>D</stp>
        <stp>-864</stp>
        <stp>All</stp>
        <stp/>
        <stp/>
        <stp>FALSE</stp>
        <stp>T</stp>
        <tr r="E866" s="1"/>
      </tp>
      <tp t="s">
        <v/>
        <stp/>
        <stp>StudyData</stp>
        <stp>GCE</stp>
        <stp>BAR</stp>
        <stp/>
        <stp>High</stp>
        <stp>D</stp>
        <stp>-874</stp>
        <stp>All</stp>
        <stp/>
        <stp/>
        <stp>FALSE</stp>
        <stp>T</stp>
        <tr r="E876" s="1"/>
      </tp>
      <tp t="s">
        <v/>
        <stp/>
        <stp>StudyData</stp>
        <stp>GCE</stp>
        <stp>BAR</stp>
        <stp/>
        <stp>High</stp>
        <stp>D</stp>
        <stp>-844</stp>
        <stp>All</stp>
        <stp/>
        <stp/>
        <stp>FALSE</stp>
        <stp>T</stp>
        <tr r="E846" s="1"/>
      </tp>
      <tp t="s">
        <v/>
        <stp/>
        <stp>StudyData</stp>
        <stp>GCE</stp>
        <stp>BAR</stp>
        <stp/>
        <stp>High</stp>
        <stp>D</stp>
        <stp>-854</stp>
        <stp>All</stp>
        <stp/>
        <stp/>
        <stp>FALSE</stp>
        <stp>T</stp>
        <tr r="E856" s="1"/>
      </tp>
      <tp t="s">
        <v/>
        <stp/>
        <stp>StudyData</stp>
        <stp>GCE</stp>
        <stp>BAR</stp>
        <stp/>
        <stp>High</stp>
        <stp>D</stp>
        <stp>-824</stp>
        <stp>All</stp>
        <stp/>
        <stp/>
        <stp>FALSE</stp>
        <stp>T</stp>
        <tr r="E826" s="1"/>
      </tp>
      <tp t="s">
        <v/>
        <stp/>
        <stp>StudyData</stp>
        <stp>GCE</stp>
        <stp>BAR</stp>
        <stp/>
        <stp>High</stp>
        <stp>D</stp>
        <stp>-834</stp>
        <stp>All</stp>
        <stp/>
        <stp/>
        <stp>FALSE</stp>
        <stp>T</stp>
        <tr r="E836" s="1"/>
      </tp>
      <tp t="s">
        <v/>
        <stp/>
        <stp>StudyData</stp>
        <stp>GCE</stp>
        <stp>BAR</stp>
        <stp/>
        <stp>High</stp>
        <stp>D</stp>
        <stp>-804</stp>
        <stp>All</stp>
        <stp/>
        <stp/>
        <stp>FALSE</stp>
        <stp>T</stp>
        <tr r="E806" s="1"/>
      </tp>
      <tp t="s">
        <v/>
        <stp/>
        <stp>StudyData</stp>
        <stp>GCE</stp>
        <stp>BAR</stp>
        <stp/>
        <stp>High</stp>
        <stp>D</stp>
        <stp>-814</stp>
        <stp>All</stp>
        <stp/>
        <stp/>
        <stp>FALSE</stp>
        <stp>T</stp>
        <tr r="E816" s="1"/>
      </tp>
      <tp t="s">
        <v/>
        <stp/>
        <stp>StudyData</stp>
        <stp>GCE</stp>
        <stp>BAR</stp>
        <stp/>
        <stp>High</stp>
        <stp>D</stp>
        <stp>-924</stp>
        <stp>All</stp>
        <stp/>
        <stp/>
        <stp>FALSE</stp>
        <stp>T</stp>
        <tr r="E926" s="1"/>
      </tp>
      <tp t="s">
        <v/>
        <stp/>
        <stp>StudyData</stp>
        <stp>GCE</stp>
        <stp>BAR</stp>
        <stp/>
        <stp>High</stp>
        <stp>D</stp>
        <stp>-904</stp>
        <stp>All</stp>
        <stp/>
        <stp/>
        <stp>FALSE</stp>
        <stp>T</stp>
        <tr r="E906" s="1"/>
      </tp>
      <tp t="s">
        <v/>
        <stp/>
        <stp>StudyData</stp>
        <stp>GCE</stp>
        <stp>BAR</stp>
        <stp/>
        <stp>High</stp>
        <stp>D</stp>
        <stp>-914</stp>
        <stp>All</stp>
        <stp/>
        <stp/>
        <stp>FALSE</stp>
        <stp>T</stp>
        <tr r="E916" s="1"/>
      </tp>
      <tp>
        <v>2090.8000000000002</v>
        <stp/>
        <stp>StudyData</stp>
        <stp>GCE</stp>
        <stp>BAR</stp>
        <stp/>
        <stp>High</stp>
        <stp>D</stp>
        <stp>-284</stp>
        <stp>All</stp>
        <stp/>
        <stp/>
        <stp>FALSE</stp>
        <stp>T</stp>
        <tr r="E286" s="1"/>
      </tp>
      <tp>
        <v>2077.9</v>
        <stp/>
        <stp>StudyData</stp>
        <stp>GCE</stp>
        <stp>BAR</stp>
        <stp/>
        <stp>High</stp>
        <stp>D</stp>
        <stp>-294</stp>
        <stp>All</stp>
        <stp/>
        <stp/>
        <stp>FALSE</stp>
        <stp>T</stp>
        <tr r="E296" s="1"/>
      </tp>
      <tp>
        <v>2079.6999999999998</v>
        <stp/>
        <stp>StudyData</stp>
        <stp>GCE</stp>
        <stp>BAR</stp>
        <stp/>
        <stp>High</stp>
        <stp>D</stp>
        <stp>-264</stp>
        <stp>All</stp>
        <stp/>
        <stp/>
        <stp>FALSE</stp>
        <stp>T</stp>
        <tr r="E266" s="1"/>
      </tp>
      <tp>
        <v>2113.1999999999998</v>
        <stp/>
        <stp>StudyData</stp>
        <stp>GCE</stp>
        <stp>BAR</stp>
        <stp/>
        <stp>High</stp>
        <stp>D</stp>
        <stp>-274</stp>
        <stp>All</stp>
        <stp/>
        <stp/>
        <stp>FALSE</stp>
        <stp>T</stp>
        <tr r="E276" s="1"/>
      </tp>
      <tp>
        <v>2065.1999999999998</v>
        <stp/>
        <stp>StudyData</stp>
        <stp>GCE</stp>
        <stp>BAR</stp>
        <stp/>
        <stp>High</stp>
        <stp>D</stp>
        <stp>-244</stp>
        <stp>All</stp>
        <stp/>
        <stp/>
        <stp>FALSE</stp>
        <stp>T</stp>
        <tr r="E246" s="1"/>
      </tp>
      <tp>
        <v>2036.3</v>
        <stp/>
        <stp>StudyData</stp>
        <stp>GCE</stp>
        <stp>BAR</stp>
        <stp/>
        <stp>High</stp>
        <stp>D</stp>
        <stp>-254</stp>
        <stp>All</stp>
        <stp/>
        <stp/>
        <stp>FALSE</stp>
        <stp>T</stp>
        <tr r="E256" s="1"/>
      </tp>
      <tp>
        <v>1953</v>
        <stp/>
        <stp>StudyData</stp>
        <stp>GCE</stp>
        <stp>BAR</stp>
        <stp/>
        <stp>High</stp>
        <stp>D</stp>
        <stp>-224</stp>
        <stp>All</stp>
        <stp/>
        <stp/>
        <stp>FALSE</stp>
        <stp>T</stp>
        <tr r="E226" s="1"/>
      </tp>
      <tp>
        <v>2081.1999999999998</v>
        <stp/>
        <stp>StudyData</stp>
        <stp>GCE</stp>
        <stp>BAR</stp>
        <stp/>
        <stp>High</stp>
        <stp>D</stp>
        <stp>-234</stp>
        <stp>All</stp>
        <stp/>
        <stp/>
        <stp>FALSE</stp>
        <stp>T</stp>
        <tr r="E236" s="1"/>
      </tp>
      <tp>
        <v>2114.3000000000002</v>
        <stp/>
        <stp>StudyData</stp>
        <stp>GCE</stp>
        <stp>BAR</stp>
        <stp/>
        <stp>High</stp>
        <stp>D</stp>
        <stp>-204</stp>
        <stp>All</stp>
        <stp/>
        <stp/>
        <stp>FALSE</stp>
        <stp>T</stp>
        <tr r="E206" s="1"/>
      </tp>
      <tp>
        <v>2083.8000000000002</v>
        <stp/>
        <stp>StudyData</stp>
        <stp>GCE</stp>
        <stp>BAR</stp>
        <stp/>
        <stp>High</stp>
        <stp>D</stp>
        <stp>-214</stp>
        <stp>All</stp>
        <stp/>
        <stp/>
        <stp>FALSE</stp>
        <stp>T</stp>
        <tr r="E216" s="1"/>
      </tp>
      <tp t="s">
        <v/>
        <stp/>
        <stp>StudyData</stp>
        <stp>GCE</stp>
        <stp>BAR</stp>
        <stp/>
        <stp>High</stp>
        <stp>D</stp>
        <stp>-384</stp>
        <stp>All</stp>
        <stp/>
        <stp/>
        <stp>FALSE</stp>
        <stp>T</stp>
        <tr r="E386" s="1"/>
      </tp>
      <tp t="s">
        <v/>
        <stp/>
        <stp>StudyData</stp>
        <stp>GCE</stp>
        <stp>BAR</stp>
        <stp/>
        <stp>High</stp>
        <stp>D</stp>
        <stp>-394</stp>
        <stp>All</stp>
        <stp/>
        <stp/>
        <stp>FALSE</stp>
        <stp>T</stp>
        <tr r="E396" s="1"/>
      </tp>
      <tp t="s">
        <v/>
        <stp/>
        <stp>StudyData</stp>
        <stp>GCE</stp>
        <stp>BAR</stp>
        <stp/>
        <stp>High</stp>
        <stp>D</stp>
        <stp>-364</stp>
        <stp>All</stp>
        <stp/>
        <stp/>
        <stp>FALSE</stp>
        <stp>T</stp>
        <tr r="E366" s="1"/>
      </tp>
      <tp t="s">
        <v/>
        <stp/>
        <stp>StudyData</stp>
        <stp>GCE</stp>
        <stp>BAR</stp>
        <stp/>
        <stp>High</stp>
        <stp>D</stp>
        <stp>-374</stp>
        <stp>All</stp>
        <stp/>
        <stp/>
        <stp>FALSE</stp>
        <stp>T</stp>
        <tr r="E376" s="1"/>
      </tp>
      <tp t="s">
        <v/>
        <stp/>
        <stp>StudyData</stp>
        <stp>GCE</stp>
        <stp>BAR</stp>
        <stp/>
        <stp>High</stp>
        <stp>D</stp>
        <stp>-344</stp>
        <stp>All</stp>
        <stp/>
        <stp/>
        <stp>FALSE</stp>
        <stp>T</stp>
        <tr r="E346" s="1"/>
      </tp>
      <tp t="s">
        <v/>
        <stp/>
        <stp>StudyData</stp>
        <stp>GCE</stp>
        <stp>BAR</stp>
        <stp/>
        <stp>High</stp>
        <stp>D</stp>
        <stp>-354</stp>
        <stp>All</stp>
        <stp/>
        <stp/>
        <stp>FALSE</stp>
        <stp>T</stp>
        <tr r="E356" s="1"/>
      </tp>
      <tp t="s">
        <v/>
        <stp/>
        <stp>StudyData</stp>
        <stp>GCE</stp>
        <stp>BAR</stp>
        <stp/>
        <stp>High</stp>
        <stp>D</stp>
        <stp>-324</stp>
        <stp>All</stp>
        <stp/>
        <stp/>
        <stp>FALSE</stp>
        <stp>T</stp>
        <tr r="E326" s="1"/>
      </tp>
      <tp t="s">
        <v/>
        <stp/>
        <stp>StudyData</stp>
        <stp>GCE</stp>
        <stp>BAR</stp>
        <stp/>
        <stp>High</stp>
        <stp>D</stp>
        <stp>-334</stp>
        <stp>All</stp>
        <stp/>
        <stp/>
        <stp>FALSE</stp>
        <stp>T</stp>
        <tr r="E336" s="1"/>
      </tp>
      <tp t="s">
        <v/>
        <stp/>
        <stp>StudyData</stp>
        <stp>GCE</stp>
        <stp>BAR</stp>
        <stp/>
        <stp>High</stp>
        <stp>D</stp>
        <stp>-304</stp>
        <stp>All</stp>
        <stp/>
        <stp/>
        <stp>FALSE</stp>
        <stp>T</stp>
        <tr r="E306" s="1"/>
      </tp>
      <tp t="s">
        <v/>
        <stp/>
        <stp>StudyData</stp>
        <stp>GCE</stp>
        <stp>BAR</stp>
        <stp/>
        <stp>High</stp>
        <stp>D</stp>
        <stp>-314</stp>
        <stp>All</stp>
        <stp/>
        <stp/>
        <stp>FALSE</stp>
        <stp>T</stp>
        <tr r="E316" s="1"/>
      </tp>
      <tp>
        <v>2158.4</v>
        <stp/>
        <stp>StudyData</stp>
        <stp>GCE</stp>
        <stp>BAR</stp>
        <stp/>
        <stp>High</stp>
        <stp>D</stp>
        <stp>-184</stp>
        <stp>All</stp>
        <stp/>
        <stp/>
        <stp>FALSE</stp>
        <stp>T</stp>
        <tr r="E186" s="1"/>
      </tp>
      <tp>
        <v>2088.6</v>
        <stp/>
        <stp>StudyData</stp>
        <stp>GCE</stp>
        <stp>BAR</stp>
        <stp/>
        <stp>High</stp>
        <stp>D</stp>
        <stp>-194</stp>
        <stp>All</stp>
        <stp/>
        <stp/>
        <stp>FALSE</stp>
        <stp>T</stp>
        <tr r="E196" s="1"/>
      </tp>
      <tp>
        <v>2170.6</v>
        <stp/>
        <stp>StudyData</stp>
        <stp>GCE</stp>
        <stp>BAR</stp>
        <stp/>
        <stp>High</stp>
        <stp>D</stp>
        <stp>-164</stp>
        <stp>All</stp>
        <stp/>
        <stp/>
        <stp>FALSE</stp>
        <stp>T</stp>
        <tr r="E166" s="1"/>
      </tp>
      <tp>
        <v>2149.1999999999998</v>
        <stp/>
        <stp>StudyData</stp>
        <stp>GCE</stp>
        <stp>BAR</stp>
        <stp/>
        <stp>High</stp>
        <stp>D</stp>
        <stp>-174</stp>
        <stp>All</stp>
        <stp/>
        <stp/>
        <stp>FALSE</stp>
        <stp>T</stp>
        <tr r="E176" s="1"/>
      </tp>
      <tp>
        <v>2135.6</v>
        <stp/>
        <stp>StudyData</stp>
        <stp>GCE</stp>
        <stp>BAR</stp>
        <stp/>
        <stp>High</stp>
        <stp>D</stp>
        <stp>-144</stp>
        <stp>All</stp>
        <stp/>
        <stp/>
        <stp>FALSE</stp>
        <stp>T</stp>
        <tr r="E146" s="1"/>
      </tp>
      <tp>
        <v>2146.3000000000002</v>
        <stp/>
        <stp>StudyData</stp>
        <stp>GCE</stp>
        <stp>BAR</stp>
        <stp/>
        <stp>High</stp>
        <stp>D</stp>
        <stp>-154</stp>
        <stp>All</stp>
        <stp/>
        <stp/>
        <stp>FALSE</stp>
        <stp>T</stp>
        <tr r="E156" s="1"/>
      </tp>
      <tp>
        <v>2120.6</v>
        <stp/>
        <stp>StudyData</stp>
        <stp>GCE</stp>
        <stp>BAR</stp>
        <stp/>
        <stp>High</stp>
        <stp>D</stp>
        <stp>-124</stp>
        <stp>All</stp>
        <stp/>
        <stp/>
        <stp>FALSE</stp>
        <stp>T</stp>
        <tr r="E126" s="1"/>
      </tp>
      <tp>
        <v>2116</v>
        <stp/>
        <stp>StudyData</stp>
        <stp>GCE</stp>
        <stp>BAR</stp>
        <stp/>
        <stp>High</stp>
        <stp>D</stp>
        <stp>-134</stp>
        <stp>All</stp>
        <stp/>
        <stp/>
        <stp>FALSE</stp>
        <stp>T</stp>
        <tr r="E136" s="1"/>
      </tp>
      <tp>
        <v>2274.6999999999998</v>
        <stp/>
        <stp>StudyData</stp>
        <stp>GCE</stp>
        <stp>BAR</stp>
        <stp/>
        <stp>High</stp>
        <stp>D</stp>
        <stp>-104</stp>
        <stp>All</stp>
        <stp/>
        <stp/>
        <stp>FALSE</stp>
        <stp>T</stp>
        <tr r="E106" s="1"/>
      </tp>
      <tp>
        <v>2264.1999999999998</v>
        <stp/>
        <stp>StudyData</stp>
        <stp>GCE</stp>
        <stp>BAR</stp>
        <stp/>
        <stp>High</stp>
        <stp>D</stp>
        <stp>-114</stp>
        <stp>All</stp>
        <stp/>
        <stp/>
        <stp>FALSE</stp>
        <stp>T</stp>
        <tr r="E116" s="1"/>
      </tp>
      <tp t="s">
        <v/>
        <stp/>
        <stp>StudyData</stp>
        <stp>GCE</stp>
        <stp>BAR</stp>
        <stp/>
        <stp>High</stp>
        <stp>D</stp>
        <stp>-684</stp>
        <stp>All</stp>
        <stp/>
        <stp/>
        <stp>FALSE</stp>
        <stp>T</stp>
        <tr r="E686" s="1"/>
      </tp>
      <tp t="s">
        <v/>
        <stp/>
        <stp>StudyData</stp>
        <stp>GCE</stp>
        <stp>BAR</stp>
        <stp/>
        <stp>High</stp>
        <stp>D</stp>
        <stp>-694</stp>
        <stp>All</stp>
        <stp/>
        <stp/>
        <stp>FALSE</stp>
        <stp>T</stp>
        <tr r="E696" s="1"/>
      </tp>
      <tp t="s">
        <v/>
        <stp/>
        <stp>StudyData</stp>
        <stp>GCE</stp>
        <stp>BAR</stp>
        <stp/>
        <stp>High</stp>
        <stp>D</stp>
        <stp>-664</stp>
        <stp>All</stp>
        <stp/>
        <stp/>
        <stp>FALSE</stp>
        <stp>T</stp>
        <tr r="E666" s="1"/>
      </tp>
      <tp t="s">
        <v/>
        <stp/>
        <stp>StudyData</stp>
        <stp>GCE</stp>
        <stp>BAR</stp>
        <stp/>
        <stp>High</stp>
        <stp>D</stp>
        <stp>-674</stp>
        <stp>All</stp>
        <stp/>
        <stp/>
        <stp>FALSE</stp>
        <stp>T</stp>
        <tr r="E676" s="1"/>
      </tp>
      <tp t="s">
        <v/>
        <stp/>
        <stp>StudyData</stp>
        <stp>GCE</stp>
        <stp>BAR</stp>
        <stp/>
        <stp>High</stp>
        <stp>D</stp>
        <stp>-644</stp>
        <stp>All</stp>
        <stp/>
        <stp/>
        <stp>FALSE</stp>
        <stp>T</stp>
        <tr r="E646" s="1"/>
      </tp>
      <tp t="s">
        <v/>
        <stp/>
        <stp>StudyData</stp>
        <stp>GCE</stp>
        <stp>BAR</stp>
        <stp/>
        <stp>High</stp>
        <stp>D</stp>
        <stp>-654</stp>
        <stp>All</stp>
        <stp/>
        <stp/>
        <stp>FALSE</stp>
        <stp>T</stp>
        <tr r="E656" s="1"/>
      </tp>
      <tp t="s">
        <v/>
        <stp/>
        <stp>StudyData</stp>
        <stp>GCE</stp>
        <stp>BAR</stp>
        <stp/>
        <stp>High</stp>
        <stp>D</stp>
        <stp>-624</stp>
        <stp>All</stp>
        <stp/>
        <stp/>
        <stp>FALSE</stp>
        <stp>T</stp>
        <tr r="E626" s="1"/>
      </tp>
      <tp t="s">
        <v/>
        <stp/>
        <stp>StudyData</stp>
        <stp>GCE</stp>
        <stp>BAR</stp>
        <stp/>
        <stp>High</stp>
        <stp>D</stp>
        <stp>-634</stp>
        <stp>All</stp>
        <stp/>
        <stp/>
        <stp>FALSE</stp>
        <stp>T</stp>
        <tr r="E636" s="1"/>
      </tp>
      <tp t="s">
        <v/>
        <stp/>
        <stp>StudyData</stp>
        <stp>GCE</stp>
        <stp>BAR</stp>
        <stp/>
        <stp>High</stp>
        <stp>D</stp>
        <stp>-604</stp>
        <stp>All</stp>
        <stp/>
        <stp/>
        <stp>FALSE</stp>
        <stp>T</stp>
        <tr r="E606" s="1"/>
      </tp>
      <tp t="s">
        <v/>
        <stp/>
        <stp>StudyData</stp>
        <stp>GCE</stp>
        <stp>BAR</stp>
        <stp/>
        <stp>High</stp>
        <stp>D</stp>
        <stp>-614</stp>
        <stp>All</stp>
        <stp/>
        <stp/>
        <stp>FALSE</stp>
        <stp>T</stp>
        <tr r="E616" s="1"/>
      </tp>
      <tp t="s">
        <v/>
        <stp/>
        <stp>StudyData</stp>
        <stp>GCE</stp>
        <stp>BAR</stp>
        <stp/>
        <stp>High</stp>
        <stp>D</stp>
        <stp>-784</stp>
        <stp>All</stp>
        <stp/>
        <stp/>
        <stp>FALSE</stp>
        <stp>T</stp>
        <tr r="E786" s="1"/>
      </tp>
      <tp t="s">
        <v/>
        <stp/>
        <stp>StudyData</stp>
        <stp>GCE</stp>
        <stp>BAR</stp>
        <stp/>
        <stp>High</stp>
        <stp>D</stp>
        <stp>-794</stp>
        <stp>All</stp>
        <stp/>
        <stp/>
        <stp>FALSE</stp>
        <stp>T</stp>
        <tr r="E796" s="1"/>
      </tp>
      <tp t="s">
        <v/>
        <stp/>
        <stp>StudyData</stp>
        <stp>GCE</stp>
        <stp>BAR</stp>
        <stp/>
        <stp>High</stp>
        <stp>D</stp>
        <stp>-764</stp>
        <stp>All</stp>
        <stp/>
        <stp/>
        <stp>FALSE</stp>
        <stp>T</stp>
        <tr r="E766" s="1"/>
      </tp>
      <tp t="s">
        <v/>
        <stp/>
        <stp>StudyData</stp>
        <stp>GCE</stp>
        <stp>BAR</stp>
        <stp/>
        <stp>High</stp>
        <stp>D</stp>
        <stp>-774</stp>
        <stp>All</stp>
        <stp/>
        <stp/>
        <stp>FALSE</stp>
        <stp>T</stp>
        <tr r="E776" s="1"/>
      </tp>
      <tp t="s">
        <v/>
        <stp/>
        <stp>StudyData</stp>
        <stp>GCE</stp>
        <stp>BAR</stp>
        <stp/>
        <stp>High</stp>
        <stp>D</stp>
        <stp>-744</stp>
        <stp>All</stp>
        <stp/>
        <stp/>
        <stp>FALSE</stp>
        <stp>T</stp>
        <tr r="E746" s="1"/>
      </tp>
      <tp t="s">
        <v/>
        <stp/>
        <stp>StudyData</stp>
        <stp>GCE</stp>
        <stp>BAR</stp>
        <stp/>
        <stp>High</stp>
        <stp>D</stp>
        <stp>-754</stp>
        <stp>All</stp>
        <stp/>
        <stp/>
        <stp>FALSE</stp>
        <stp>T</stp>
        <tr r="E756" s="1"/>
      </tp>
      <tp t="s">
        <v/>
        <stp/>
        <stp>StudyData</stp>
        <stp>GCE</stp>
        <stp>BAR</stp>
        <stp/>
        <stp>High</stp>
        <stp>D</stp>
        <stp>-724</stp>
        <stp>All</stp>
        <stp/>
        <stp/>
        <stp>FALSE</stp>
        <stp>T</stp>
        <tr r="E726" s="1"/>
      </tp>
      <tp t="s">
        <v/>
        <stp/>
        <stp>StudyData</stp>
        <stp>GCE</stp>
        <stp>BAR</stp>
        <stp/>
        <stp>High</stp>
        <stp>D</stp>
        <stp>-734</stp>
        <stp>All</stp>
        <stp/>
        <stp/>
        <stp>FALSE</stp>
        <stp>T</stp>
        <tr r="E736" s="1"/>
      </tp>
      <tp t="s">
        <v/>
        <stp/>
        <stp>StudyData</stp>
        <stp>GCE</stp>
        <stp>BAR</stp>
        <stp/>
        <stp>High</stp>
        <stp>D</stp>
        <stp>-704</stp>
        <stp>All</stp>
        <stp/>
        <stp/>
        <stp>FALSE</stp>
        <stp>T</stp>
        <tr r="E706" s="1"/>
      </tp>
      <tp t="s">
        <v/>
        <stp/>
        <stp>StudyData</stp>
        <stp>GCE</stp>
        <stp>BAR</stp>
        <stp/>
        <stp>High</stp>
        <stp>D</stp>
        <stp>-714</stp>
        <stp>All</stp>
        <stp/>
        <stp/>
        <stp>FALSE</stp>
        <stp>T</stp>
        <tr r="E716" s="1"/>
      </tp>
      <tp t="s">
        <v/>
        <stp/>
        <stp>StudyData</stp>
        <stp>GCE</stp>
        <stp>BAR</stp>
        <stp/>
        <stp>High</stp>
        <stp>D</stp>
        <stp>-484</stp>
        <stp>All</stp>
        <stp/>
        <stp/>
        <stp>FALSE</stp>
        <stp>T</stp>
        <tr r="E486" s="1"/>
      </tp>
      <tp t="s">
        <v/>
        <stp/>
        <stp>StudyData</stp>
        <stp>GCE</stp>
        <stp>BAR</stp>
        <stp/>
        <stp>High</stp>
        <stp>D</stp>
        <stp>-494</stp>
        <stp>All</stp>
        <stp/>
        <stp/>
        <stp>FALSE</stp>
        <stp>T</stp>
        <tr r="E496" s="1"/>
      </tp>
      <tp t="s">
        <v/>
        <stp/>
        <stp>StudyData</stp>
        <stp>GCE</stp>
        <stp>BAR</stp>
        <stp/>
        <stp>High</stp>
        <stp>D</stp>
        <stp>-464</stp>
        <stp>All</stp>
        <stp/>
        <stp/>
        <stp>FALSE</stp>
        <stp>T</stp>
        <tr r="E466" s="1"/>
      </tp>
      <tp t="s">
        <v/>
        <stp/>
        <stp>StudyData</stp>
        <stp>GCE</stp>
        <stp>BAR</stp>
        <stp/>
        <stp>High</stp>
        <stp>D</stp>
        <stp>-474</stp>
        <stp>All</stp>
        <stp/>
        <stp/>
        <stp>FALSE</stp>
        <stp>T</stp>
        <tr r="E476" s="1"/>
      </tp>
      <tp t="s">
        <v/>
        <stp/>
        <stp>StudyData</stp>
        <stp>GCE</stp>
        <stp>BAR</stp>
        <stp/>
        <stp>High</stp>
        <stp>D</stp>
        <stp>-444</stp>
        <stp>All</stp>
        <stp/>
        <stp/>
        <stp>FALSE</stp>
        <stp>T</stp>
        <tr r="E446" s="1"/>
      </tp>
      <tp t="s">
        <v/>
        <stp/>
        <stp>StudyData</stp>
        <stp>GCE</stp>
        <stp>BAR</stp>
        <stp/>
        <stp>High</stp>
        <stp>D</stp>
        <stp>-454</stp>
        <stp>All</stp>
        <stp/>
        <stp/>
        <stp>FALSE</stp>
        <stp>T</stp>
        <tr r="E456" s="1"/>
      </tp>
      <tp t="s">
        <v/>
        <stp/>
        <stp>StudyData</stp>
        <stp>GCE</stp>
        <stp>BAR</stp>
        <stp/>
        <stp>High</stp>
        <stp>D</stp>
        <stp>-424</stp>
        <stp>All</stp>
        <stp/>
        <stp/>
        <stp>FALSE</stp>
        <stp>T</stp>
        <tr r="E426" s="1"/>
      </tp>
      <tp t="s">
        <v/>
        <stp/>
        <stp>StudyData</stp>
        <stp>GCE</stp>
        <stp>BAR</stp>
        <stp/>
        <stp>High</stp>
        <stp>D</stp>
        <stp>-434</stp>
        <stp>All</stp>
        <stp/>
        <stp/>
        <stp>FALSE</stp>
        <stp>T</stp>
        <tr r="E436" s="1"/>
      </tp>
      <tp t="s">
        <v/>
        <stp/>
        <stp>StudyData</stp>
        <stp>GCE</stp>
        <stp>BAR</stp>
        <stp/>
        <stp>High</stp>
        <stp>D</stp>
        <stp>-404</stp>
        <stp>All</stp>
        <stp/>
        <stp/>
        <stp>FALSE</stp>
        <stp>T</stp>
        <tr r="E406" s="1"/>
      </tp>
      <tp t="s">
        <v/>
        <stp/>
        <stp>StudyData</stp>
        <stp>GCE</stp>
        <stp>BAR</stp>
        <stp/>
        <stp>High</stp>
        <stp>D</stp>
        <stp>-414</stp>
        <stp>All</stp>
        <stp/>
        <stp/>
        <stp>FALSE</stp>
        <stp>T</stp>
        <tr r="E416" s="1"/>
      </tp>
      <tp t="s">
        <v/>
        <stp/>
        <stp>StudyData</stp>
        <stp>GCE</stp>
        <stp>BAR</stp>
        <stp/>
        <stp>High</stp>
        <stp>D</stp>
        <stp>-584</stp>
        <stp>All</stp>
        <stp/>
        <stp/>
        <stp>FALSE</stp>
        <stp>T</stp>
        <tr r="E586" s="1"/>
      </tp>
      <tp t="s">
        <v/>
        <stp/>
        <stp>StudyData</stp>
        <stp>GCE</stp>
        <stp>BAR</stp>
        <stp/>
        <stp>High</stp>
        <stp>D</stp>
        <stp>-594</stp>
        <stp>All</stp>
        <stp/>
        <stp/>
        <stp>FALSE</stp>
        <stp>T</stp>
        <tr r="E596" s="1"/>
      </tp>
      <tp t="s">
        <v/>
        <stp/>
        <stp>StudyData</stp>
        <stp>GCE</stp>
        <stp>BAR</stp>
        <stp/>
        <stp>High</stp>
        <stp>D</stp>
        <stp>-564</stp>
        <stp>All</stp>
        <stp/>
        <stp/>
        <stp>FALSE</stp>
        <stp>T</stp>
        <tr r="E566" s="1"/>
      </tp>
      <tp t="s">
        <v/>
        <stp/>
        <stp>StudyData</stp>
        <stp>GCE</stp>
        <stp>BAR</stp>
        <stp/>
        <stp>High</stp>
        <stp>D</stp>
        <stp>-574</stp>
        <stp>All</stp>
        <stp/>
        <stp/>
        <stp>FALSE</stp>
        <stp>T</stp>
        <tr r="E576" s="1"/>
      </tp>
      <tp t="s">
        <v/>
        <stp/>
        <stp>StudyData</stp>
        <stp>GCE</stp>
        <stp>BAR</stp>
        <stp/>
        <stp>High</stp>
        <stp>D</stp>
        <stp>-544</stp>
        <stp>All</stp>
        <stp/>
        <stp/>
        <stp>FALSE</stp>
        <stp>T</stp>
        <tr r="E546" s="1"/>
      </tp>
      <tp t="s">
        <v/>
        <stp/>
        <stp>StudyData</stp>
        <stp>GCE</stp>
        <stp>BAR</stp>
        <stp/>
        <stp>High</stp>
        <stp>D</stp>
        <stp>-554</stp>
        <stp>All</stp>
        <stp/>
        <stp/>
        <stp>FALSE</stp>
        <stp>T</stp>
        <tr r="E556" s="1"/>
      </tp>
      <tp t="s">
        <v/>
        <stp/>
        <stp>StudyData</stp>
        <stp>GCE</stp>
        <stp>BAR</stp>
        <stp/>
        <stp>High</stp>
        <stp>D</stp>
        <stp>-524</stp>
        <stp>All</stp>
        <stp/>
        <stp/>
        <stp>FALSE</stp>
        <stp>T</stp>
        <tr r="E526" s="1"/>
      </tp>
      <tp t="s">
        <v/>
        <stp/>
        <stp>StudyData</stp>
        <stp>GCE</stp>
        <stp>BAR</stp>
        <stp/>
        <stp>High</stp>
        <stp>D</stp>
        <stp>-534</stp>
        <stp>All</stp>
        <stp/>
        <stp/>
        <stp>FALSE</stp>
        <stp>T</stp>
        <tr r="E536" s="1"/>
      </tp>
      <tp t="s">
        <v/>
        <stp/>
        <stp>StudyData</stp>
        <stp>GCE</stp>
        <stp>BAR</stp>
        <stp/>
        <stp>High</stp>
        <stp>D</stp>
        <stp>-504</stp>
        <stp>All</stp>
        <stp/>
        <stp/>
        <stp>FALSE</stp>
        <stp>T</stp>
        <tr r="E506" s="1"/>
      </tp>
      <tp t="s">
        <v/>
        <stp/>
        <stp>StudyData</stp>
        <stp>GCE</stp>
        <stp>BAR</stp>
        <stp/>
        <stp>High</stp>
        <stp>D</stp>
        <stp>-514</stp>
        <stp>All</stp>
        <stp/>
        <stp/>
        <stp>FALSE</stp>
        <stp>T</stp>
        <tr r="E516" s="1"/>
      </tp>
      <tp t="s">
        <v/>
        <stp/>
        <stp>StudyData</stp>
        <stp>GCE</stp>
        <stp>BAR</stp>
        <stp/>
        <stp>Open</stp>
        <stp>D</stp>
        <stp>-916</stp>
        <stp>All</stp>
        <stp/>
        <stp/>
        <stp>FALSE</stp>
        <stp>T</stp>
        <tr r="D918" s="1"/>
      </tp>
      <tp t="s">
        <v/>
        <stp/>
        <stp>StudyData</stp>
        <stp>GCE</stp>
        <stp>BAR</stp>
        <stp/>
        <stp>Open</stp>
        <stp>D</stp>
        <stp>-906</stp>
        <stp>All</stp>
        <stp/>
        <stp/>
        <stp>FALSE</stp>
        <stp>T</stp>
        <tr r="D908" s="1"/>
      </tp>
      <tp t="s">
        <v/>
        <stp/>
        <stp>StudyData</stp>
        <stp>GCE</stp>
        <stp>BAR</stp>
        <stp/>
        <stp>Open</stp>
        <stp>D</stp>
        <stp>-876</stp>
        <stp>All</stp>
        <stp/>
        <stp/>
        <stp>FALSE</stp>
        <stp>T</stp>
        <tr r="D878" s="1"/>
      </tp>
      <tp t="s">
        <v/>
        <stp/>
        <stp>StudyData</stp>
        <stp>GCE</stp>
        <stp>BAR</stp>
        <stp/>
        <stp>Open</stp>
        <stp>D</stp>
        <stp>-866</stp>
        <stp>All</stp>
        <stp/>
        <stp/>
        <stp>FALSE</stp>
        <stp>T</stp>
        <tr r="D868" s="1"/>
      </tp>
      <tp t="s">
        <v/>
        <stp/>
        <stp>StudyData</stp>
        <stp>GCE</stp>
        <stp>BAR</stp>
        <stp/>
        <stp>Open</stp>
        <stp>D</stp>
        <stp>-856</stp>
        <stp>All</stp>
        <stp/>
        <stp/>
        <stp>FALSE</stp>
        <stp>T</stp>
        <tr r="D858" s="1"/>
      </tp>
      <tp t="s">
        <v/>
        <stp/>
        <stp>StudyData</stp>
        <stp>GCE</stp>
        <stp>BAR</stp>
        <stp/>
        <stp>Open</stp>
        <stp>D</stp>
        <stp>-846</stp>
        <stp>All</stp>
        <stp/>
        <stp/>
        <stp>FALSE</stp>
        <stp>T</stp>
        <tr r="D848" s="1"/>
      </tp>
      <tp t="s">
        <v/>
        <stp/>
        <stp>StudyData</stp>
        <stp>GCE</stp>
        <stp>BAR</stp>
        <stp/>
        <stp>Open</stp>
        <stp>D</stp>
        <stp>-836</stp>
        <stp>All</stp>
        <stp/>
        <stp/>
        <stp>FALSE</stp>
        <stp>T</stp>
        <tr r="D838" s="1"/>
      </tp>
      <tp t="s">
        <v/>
        <stp/>
        <stp>StudyData</stp>
        <stp>GCE</stp>
        <stp>BAR</stp>
        <stp/>
        <stp>Open</stp>
        <stp>D</stp>
        <stp>-826</stp>
        <stp>All</stp>
        <stp/>
        <stp/>
        <stp>FALSE</stp>
        <stp>T</stp>
        <tr r="D828" s="1"/>
      </tp>
      <tp t="s">
        <v/>
        <stp/>
        <stp>StudyData</stp>
        <stp>GCE</stp>
        <stp>BAR</stp>
        <stp/>
        <stp>Open</stp>
        <stp>D</stp>
        <stp>-816</stp>
        <stp>All</stp>
        <stp/>
        <stp/>
        <stp>FALSE</stp>
        <stp>T</stp>
        <tr r="D818" s="1"/>
      </tp>
      <tp t="s">
        <v/>
        <stp/>
        <stp>StudyData</stp>
        <stp>GCE</stp>
        <stp>BAR</stp>
        <stp/>
        <stp>Open</stp>
        <stp>D</stp>
        <stp>-806</stp>
        <stp>All</stp>
        <stp/>
        <stp/>
        <stp>FALSE</stp>
        <stp>T</stp>
        <tr r="D808" s="1"/>
      </tp>
      <tp t="s">
        <v/>
        <stp/>
        <stp>StudyData</stp>
        <stp>GCE</stp>
        <stp>BAR</stp>
        <stp/>
        <stp>Open</stp>
        <stp>D</stp>
        <stp>-896</stp>
        <stp>All</stp>
        <stp/>
        <stp/>
        <stp>FALSE</stp>
        <stp>T</stp>
        <tr r="D898" s="1"/>
      </tp>
      <tp t="s">
        <v/>
        <stp/>
        <stp>StudyData</stp>
        <stp>GCE</stp>
        <stp>BAR</stp>
        <stp/>
        <stp>Open</stp>
        <stp>D</stp>
        <stp>-886</stp>
        <stp>All</stp>
        <stp/>
        <stp/>
        <stp>FALSE</stp>
        <stp>T</stp>
        <tr r="D888" s="1"/>
      </tp>
      <tp t="s">
        <v/>
        <stp/>
        <stp>StudyData</stp>
        <stp>GCE</stp>
        <stp>BAR</stp>
        <stp/>
        <stp>Open</stp>
        <stp>D</stp>
        <stp>-576</stp>
        <stp>All</stp>
        <stp/>
        <stp/>
        <stp>FALSE</stp>
        <stp>T</stp>
        <tr r="D578" s="1"/>
      </tp>
      <tp t="s">
        <v/>
        <stp/>
        <stp>StudyData</stp>
        <stp>GCE</stp>
        <stp>BAR</stp>
        <stp/>
        <stp>Open</stp>
        <stp>D</stp>
        <stp>-566</stp>
        <stp>All</stp>
        <stp/>
        <stp/>
        <stp>FALSE</stp>
        <stp>T</stp>
        <tr r="D568" s="1"/>
      </tp>
      <tp t="s">
        <v/>
        <stp/>
        <stp>StudyData</stp>
        <stp>GCE</stp>
        <stp>BAR</stp>
        <stp/>
        <stp>Open</stp>
        <stp>D</stp>
        <stp>-556</stp>
        <stp>All</stp>
        <stp/>
        <stp/>
        <stp>FALSE</stp>
        <stp>T</stp>
        <tr r="D558" s="1"/>
      </tp>
      <tp t="s">
        <v/>
        <stp/>
        <stp>StudyData</stp>
        <stp>GCE</stp>
        <stp>BAR</stp>
        <stp/>
        <stp>Open</stp>
        <stp>D</stp>
        <stp>-546</stp>
        <stp>All</stp>
        <stp/>
        <stp/>
        <stp>FALSE</stp>
        <stp>T</stp>
        <tr r="D548" s="1"/>
      </tp>
      <tp t="s">
        <v/>
        <stp/>
        <stp>StudyData</stp>
        <stp>GCE</stp>
        <stp>BAR</stp>
        <stp/>
        <stp>Open</stp>
        <stp>D</stp>
        <stp>-536</stp>
        <stp>All</stp>
        <stp/>
        <stp/>
        <stp>FALSE</stp>
        <stp>T</stp>
        <tr r="D538" s="1"/>
      </tp>
      <tp t="s">
        <v/>
        <stp/>
        <stp>StudyData</stp>
        <stp>GCE</stp>
        <stp>BAR</stp>
        <stp/>
        <stp>Open</stp>
        <stp>D</stp>
        <stp>-526</stp>
        <stp>All</stp>
        <stp/>
        <stp/>
        <stp>FALSE</stp>
        <stp>T</stp>
        <tr r="D528" s="1"/>
      </tp>
      <tp t="s">
        <v/>
        <stp/>
        <stp>StudyData</stp>
        <stp>GCE</stp>
        <stp>BAR</stp>
        <stp/>
        <stp>Open</stp>
        <stp>D</stp>
        <stp>-516</stp>
        <stp>All</stp>
        <stp/>
        <stp/>
        <stp>FALSE</stp>
        <stp>T</stp>
        <tr r="D518" s="1"/>
      </tp>
      <tp t="s">
        <v/>
        <stp/>
        <stp>StudyData</stp>
        <stp>GCE</stp>
        <stp>BAR</stp>
        <stp/>
        <stp>Open</stp>
        <stp>D</stp>
        <stp>-506</stp>
        <stp>All</stp>
        <stp/>
        <stp/>
        <stp>FALSE</stp>
        <stp>T</stp>
        <tr r="D508" s="1"/>
      </tp>
      <tp t="s">
        <v/>
        <stp/>
        <stp>StudyData</stp>
        <stp>GCE</stp>
        <stp>BAR</stp>
        <stp/>
        <stp>Open</stp>
        <stp>D</stp>
        <stp>-596</stp>
        <stp>All</stp>
        <stp/>
        <stp/>
        <stp>FALSE</stp>
        <stp>T</stp>
        <tr r="D598" s="1"/>
      </tp>
      <tp t="s">
        <v/>
        <stp/>
        <stp>StudyData</stp>
        <stp>GCE</stp>
        <stp>BAR</stp>
        <stp/>
        <stp>Open</stp>
        <stp>D</stp>
        <stp>-586</stp>
        <stp>All</stp>
        <stp/>
        <stp/>
        <stp>FALSE</stp>
        <stp>T</stp>
        <tr r="D588" s="1"/>
      </tp>
      <tp t="s">
        <v/>
        <stp/>
        <stp>StudyData</stp>
        <stp>GCE</stp>
        <stp>BAR</stp>
        <stp/>
        <stp>Open</stp>
        <stp>D</stp>
        <stp>-476</stp>
        <stp>All</stp>
        <stp/>
        <stp/>
        <stp>FALSE</stp>
        <stp>T</stp>
        <tr r="D478" s="1"/>
      </tp>
      <tp t="s">
        <v/>
        <stp/>
        <stp>StudyData</stp>
        <stp>GCE</stp>
        <stp>BAR</stp>
        <stp/>
        <stp>Open</stp>
        <stp>D</stp>
        <stp>-466</stp>
        <stp>All</stp>
        <stp/>
        <stp/>
        <stp>FALSE</stp>
        <stp>T</stp>
        <tr r="D468" s="1"/>
      </tp>
      <tp t="s">
        <v/>
        <stp/>
        <stp>StudyData</stp>
        <stp>GCE</stp>
        <stp>BAR</stp>
        <stp/>
        <stp>Open</stp>
        <stp>D</stp>
        <stp>-456</stp>
        <stp>All</stp>
        <stp/>
        <stp/>
        <stp>FALSE</stp>
        <stp>T</stp>
        <tr r="D458" s="1"/>
      </tp>
      <tp t="s">
        <v/>
        <stp/>
        <stp>StudyData</stp>
        <stp>GCE</stp>
        <stp>BAR</stp>
        <stp/>
        <stp>Open</stp>
        <stp>D</stp>
        <stp>-446</stp>
        <stp>All</stp>
        <stp/>
        <stp/>
        <stp>FALSE</stp>
        <stp>T</stp>
        <tr r="D448" s="1"/>
      </tp>
      <tp t="s">
        <v/>
        <stp/>
        <stp>StudyData</stp>
        <stp>GCE</stp>
        <stp>BAR</stp>
        <stp/>
        <stp>Open</stp>
        <stp>D</stp>
        <stp>-436</stp>
        <stp>All</stp>
        <stp/>
        <stp/>
        <stp>FALSE</stp>
        <stp>T</stp>
        <tr r="D438" s="1"/>
      </tp>
      <tp t="s">
        <v/>
        <stp/>
        <stp>StudyData</stp>
        <stp>GCE</stp>
        <stp>BAR</stp>
        <stp/>
        <stp>Open</stp>
        <stp>D</stp>
        <stp>-426</stp>
        <stp>All</stp>
        <stp/>
        <stp/>
        <stp>FALSE</stp>
        <stp>T</stp>
        <tr r="D428" s="1"/>
      </tp>
      <tp t="s">
        <v/>
        <stp/>
        <stp>StudyData</stp>
        <stp>GCE</stp>
        <stp>BAR</stp>
        <stp/>
        <stp>Open</stp>
        <stp>D</stp>
        <stp>-416</stp>
        <stp>All</stp>
        <stp/>
        <stp/>
        <stp>FALSE</stp>
        <stp>T</stp>
        <tr r="D418" s="1"/>
      </tp>
      <tp t="s">
        <v/>
        <stp/>
        <stp>StudyData</stp>
        <stp>GCE</stp>
        <stp>BAR</stp>
        <stp/>
        <stp>Open</stp>
        <stp>D</stp>
        <stp>-406</stp>
        <stp>All</stp>
        <stp/>
        <stp/>
        <stp>FALSE</stp>
        <stp>T</stp>
        <tr r="D408" s="1"/>
      </tp>
      <tp t="s">
        <v/>
        <stp/>
        <stp>StudyData</stp>
        <stp>GCE</stp>
        <stp>BAR</stp>
        <stp/>
        <stp>Open</stp>
        <stp>D</stp>
        <stp>-496</stp>
        <stp>All</stp>
        <stp/>
        <stp/>
        <stp>FALSE</stp>
        <stp>T</stp>
        <tr r="D498" s="1"/>
      </tp>
      <tp t="s">
        <v/>
        <stp/>
        <stp>StudyData</stp>
        <stp>GCE</stp>
        <stp>BAR</stp>
        <stp/>
        <stp>Open</stp>
        <stp>D</stp>
        <stp>-486</stp>
        <stp>All</stp>
        <stp/>
        <stp/>
        <stp>FALSE</stp>
        <stp>T</stp>
        <tr r="D488" s="1"/>
      </tp>
      <tp t="s">
        <v/>
        <stp/>
        <stp>StudyData</stp>
        <stp>GCE</stp>
        <stp>BAR</stp>
        <stp/>
        <stp>Open</stp>
        <stp>D</stp>
        <stp>-776</stp>
        <stp>All</stp>
        <stp/>
        <stp/>
        <stp>FALSE</stp>
        <stp>T</stp>
        <tr r="D778" s="1"/>
      </tp>
      <tp t="s">
        <v/>
        <stp/>
        <stp>StudyData</stp>
        <stp>GCE</stp>
        <stp>BAR</stp>
        <stp/>
        <stp>Open</stp>
        <stp>D</stp>
        <stp>-766</stp>
        <stp>All</stp>
        <stp/>
        <stp/>
        <stp>FALSE</stp>
        <stp>T</stp>
        <tr r="D768" s="1"/>
      </tp>
      <tp t="s">
        <v/>
        <stp/>
        <stp>StudyData</stp>
        <stp>GCE</stp>
        <stp>BAR</stp>
        <stp/>
        <stp>Open</stp>
        <stp>D</stp>
        <stp>-756</stp>
        <stp>All</stp>
        <stp/>
        <stp/>
        <stp>FALSE</stp>
        <stp>T</stp>
        <tr r="D758" s="1"/>
      </tp>
      <tp t="s">
        <v/>
        <stp/>
        <stp>StudyData</stp>
        <stp>GCE</stp>
        <stp>BAR</stp>
        <stp/>
        <stp>Open</stp>
        <stp>D</stp>
        <stp>-746</stp>
        <stp>All</stp>
        <stp/>
        <stp/>
        <stp>FALSE</stp>
        <stp>T</stp>
        <tr r="D748" s="1"/>
      </tp>
      <tp t="s">
        <v/>
        <stp/>
        <stp>StudyData</stp>
        <stp>GCE</stp>
        <stp>BAR</stp>
        <stp/>
        <stp>Open</stp>
        <stp>D</stp>
        <stp>-736</stp>
        <stp>All</stp>
        <stp/>
        <stp/>
        <stp>FALSE</stp>
        <stp>T</stp>
        <tr r="D738" s="1"/>
      </tp>
      <tp t="s">
        <v/>
        <stp/>
        <stp>StudyData</stp>
        <stp>GCE</stp>
        <stp>BAR</stp>
        <stp/>
        <stp>Open</stp>
        <stp>D</stp>
        <stp>-726</stp>
        <stp>All</stp>
        <stp/>
        <stp/>
        <stp>FALSE</stp>
        <stp>T</stp>
        <tr r="D728" s="1"/>
      </tp>
      <tp t="s">
        <v/>
        <stp/>
        <stp>StudyData</stp>
        <stp>GCE</stp>
        <stp>BAR</stp>
        <stp/>
        <stp>Open</stp>
        <stp>D</stp>
        <stp>-716</stp>
        <stp>All</stp>
        <stp/>
        <stp/>
        <stp>FALSE</stp>
        <stp>T</stp>
        <tr r="D718" s="1"/>
      </tp>
      <tp t="s">
        <v/>
        <stp/>
        <stp>StudyData</stp>
        <stp>GCE</stp>
        <stp>BAR</stp>
        <stp/>
        <stp>Open</stp>
        <stp>D</stp>
        <stp>-706</stp>
        <stp>All</stp>
        <stp/>
        <stp/>
        <stp>FALSE</stp>
        <stp>T</stp>
        <tr r="D708" s="1"/>
      </tp>
      <tp t="s">
        <v/>
        <stp/>
        <stp>StudyData</stp>
        <stp>GCE</stp>
        <stp>BAR</stp>
        <stp/>
        <stp>Open</stp>
        <stp>D</stp>
        <stp>-796</stp>
        <stp>All</stp>
        <stp/>
        <stp/>
        <stp>FALSE</stp>
        <stp>T</stp>
        <tr r="D798" s="1"/>
      </tp>
      <tp t="s">
        <v/>
        <stp/>
        <stp>StudyData</stp>
        <stp>GCE</stp>
        <stp>BAR</stp>
        <stp/>
        <stp>Open</stp>
        <stp>D</stp>
        <stp>-786</stp>
        <stp>All</stp>
        <stp/>
        <stp/>
        <stp>FALSE</stp>
        <stp>T</stp>
        <tr r="D788" s="1"/>
      </tp>
      <tp t="s">
        <v/>
        <stp/>
        <stp>StudyData</stp>
        <stp>GCE</stp>
        <stp>BAR</stp>
        <stp/>
        <stp>Open</stp>
        <stp>D</stp>
        <stp>-676</stp>
        <stp>All</stp>
        <stp/>
        <stp/>
        <stp>FALSE</stp>
        <stp>T</stp>
        <tr r="D678" s="1"/>
      </tp>
      <tp t="s">
        <v/>
        <stp/>
        <stp>StudyData</stp>
        <stp>GCE</stp>
        <stp>BAR</stp>
        <stp/>
        <stp>Open</stp>
        <stp>D</stp>
        <stp>-666</stp>
        <stp>All</stp>
        <stp/>
        <stp/>
        <stp>FALSE</stp>
        <stp>T</stp>
        <tr r="D668" s="1"/>
      </tp>
      <tp t="s">
        <v/>
        <stp/>
        <stp>StudyData</stp>
        <stp>GCE</stp>
        <stp>BAR</stp>
        <stp/>
        <stp>Open</stp>
        <stp>D</stp>
        <stp>-656</stp>
        <stp>All</stp>
        <stp/>
        <stp/>
        <stp>FALSE</stp>
        <stp>T</stp>
        <tr r="D658" s="1"/>
      </tp>
      <tp t="s">
        <v/>
        <stp/>
        <stp>StudyData</stp>
        <stp>GCE</stp>
        <stp>BAR</stp>
        <stp/>
        <stp>Open</stp>
        <stp>D</stp>
        <stp>-646</stp>
        <stp>All</stp>
        <stp/>
        <stp/>
        <stp>FALSE</stp>
        <stp>T</stp>
        <tr r="D648" s="1"/>
      </tp>
      <tp t="s">
        <v/>
        <stp/>
        <stp>StudyData</stp>
        <stp>GCE</stp>
        <stp>BAR</stp>
        <stp/>
        <stp>Open</stp>
        <stp>D</stp>
        <stp>-636</stp>
        <stp>All</stp>
        <stp/>
        <stp/>
        <stp>FALSE</stp>
        <stp>T</stp>
        <tr r="D638" s="1"/>
      </tp>
      <tp t="s">
        <v/>
        <stp/>
        <stp>StudyData</stp>
        <stp>GCE</stp>
        <stp>BAR</stp>
        <stp/>
        <stp>Open</stp>
        <stp>D</stp>
        <stp>-626</stp>
        <stp>All</stp>
        <stp/>
        <stp/>
        <stp>FALSE</stp>
        <stp>T</stp>
        <tr r="D628" s="1"/>
      </tp>
      <tp t="s">
        <v/>
        <stp/>
        <stp>StudyData</stp>
        <stp>GCE</stp>
        <stp>BAR</stp>
        <stp/>
        <stp>Open</stp>
        <stp>D</stp>
        <stp>-616</stp>
        <stp>All</stp>
        <stp/>
        <stp/>
        <stp>FALSE</stp>
        <stp>T</stp>
        <tr r="D618" s="1"/>
      </tp>
      <tp t="s">
        <v/>
        <stp/>
        <stp>StudyData</stp>
        <stp>GCE</stp>
        <stp>BAR</stp>
        <stp/>
        <stp>Open</stp>
        <stp>D</stp>
        <stp>-606</stp>
        <stp>All</stp>
        <stp/>
        <stp/>
        <stp>FALSE</stp>
        <stp>T</stp>
        <tr r="D608" s="1"/>
      </tp>
      <tp t="s">
        <v/>
        <stp/>
        <stp>StudyData</stp>
        <stp>GCE</stp>
        <stp>BAR</stp>
        <stp/>
        <stp>Open</stp>
        <stp>D</stp>
        <stp>-696</stp>
        <stp>All</stp>
        <stp/>
        <stp/>
        <stp>FALSE</stp>
        <stp>T</stp>
        <tr r="D698" s="1"/>
      </tp>
      <tp t="s">
        <v/>
        <stp/>
        <stp>StudyData</stp>
        <stp>GCE</stp>
        <stp>BAR</stp>
        <stp/>
        <stp>Open</stp>
        <stp>D</stp>
        <stp>-686</stp>
        <stp>All</stp>
        <stp/>
        <stp/>
        <stp>FALSE</stp>
        <stp>T</stp>
        <tr r="D688" s="1"/>
      </tp>
      <tp>
        <v>2088.5</v>
        <stp/>
        <stp>StudyData</stp>
        <stp>GCE</stp>
        <stp>BAR</stp>
        <stp/>
        <stp>Open</stp>
        <stp>D</stp>
        <stp>-176</stp>
        <stp>All</stp>
        <stp/>
        <stp/>
        <stp>FALSE</stp>
        <stp>T</stp>
        <tr r="D178" s="1"/>
      </tp>
      <tp>
        <v>2164</v>
        <stp/>
        <stp>StudyData</stp>
        <stp>GCE</stp>
        <stp>BAR</stp>
        <stp/>
        <stp>Open</stp>
        <stp>D</stp>
        <stp>-166</stp>
        <stp>All</stp>
        <stp/>
        <stp/>
        <stp>FALSE</stp>
        <stp>T</stp>
        <tr r="D168" s="1"/>
      </tp>
      <tp>
        <v>2119</v>
        <stp/>
        <stp>StudyData</stp>
        <stp>GCE</stp>
        <stp>BAR</stp>
        <stp/>
        <stp>Open</stp>
        <stp>D</stp>
        <stp>-156</stp>
        <stp>All</stp>
        <stp/>
        <stp/>
        <stp>FALSE</stp>
        <stp>T</stp>
        <tr r="D158" s="1"/>
      </tp>
      <tp>
        <v>2108.8000000000002</v>
        <stp/>
        <stp>StudyData</stp>
        <stp>GCE</stp>
        <stp>BAR</stp>
        <stp/>
        <stp>Open</stp>
        <stp>D</stp>
        <stp>-146</stp>
        <stp>All</stp>
        <stp/>
        <stp/>
        <stp>FALSE</stp>
        <stp>T</stp>
        <tr r="D148" s="1"/>
      </tp>
      <tp>
        <v>2120.6999999999998</v>
        <stp/>
        <stp>StudyData</stp>
        <stp>GCE</stp>
        <stp>BAR</stp>
        <stp/>
        <stp>Open</stp>
        <stp>D</stp>
        <stp>-136</stp>
        <stp>All</stp>
        <stp/>
        <stp/>
        <stp>FALSE</stp>
        <stp>T</stp>
        <tr r="D138" s="1"/>
      </tp>
      <tp>
        <v>2117.1</v>
        <stp/>
        <stp>StudyData</stp>
        <stp>GCE</stp>
        <stp>BAR</stp>
        <stp/>
        <stp>Open</stp>
        <stp>D</stp>
        <stp>-126</stp>
        <stp>All</stp>
        <stp/>
        <stp/>
        <stp>FALSE</stp>
        <stp>T</stp>
        <tr r="D128" s="1"/>
      </tp>
      <tp>
        <v>2267.4</v>
        <stp/>
        <stp>StudyData</stp>
        <stp>GCE</stp>
        <stp>BAR</stp>
        <stp/>
        <stp>Open</stp>
        <stp>D</stp>
        <stp>-116</stp>
        <stp>All</stp>
        <stp/>
        <stp/>
        <stp>FALSE</stp>
        <stp>T</stp>
        <tr r="D118" s="1"/>
      </tp>
      <tp>
        <v>2246.6999999999998</v>
        <stp/>
        <stp>StudyData</stp>
        <stp>GCE</stp>
        <stp>BAR</stp>
        <stp/>
        <stp>Open</stp>
        <stp>D</stp>
        <stp>-106</stp>
        <stp>All</stp>
        <stp/>
        <stp/>
        <stp>FALSE</stp>
        <stp>T</stp>
        <tr r="D108" s="1"/>
      </tp>
      <tp>
        <v>2056.3000000000002</v>
        <stp/>
        <stp>StudyData</stp>
        <stp>GCE</stp>
        <stp>BAR</stp>
        <stp/>
        <stp>Open</stp>
        <stp>D</stp>
        <stp>-196</stp>
        <stp>All</stp>
        <stp/>
        <stp/>
        <stp>FALSE</stp>
        <stp>T</stp>
        <tr r="D198" s="1"/>
      </tp>
      <tp>
        <v>2128.6999999999998</v>
        <stp/>
        <stp>StudyData</stp>
        <stp>GCE</stp>
        <stp>BAR</stp>
        <stp/>
        <stp>Open</stp>
        <stp>D</stp>
        <stp>-186</stp>
        <stp>All</stp>
        <stp/>
        <stp/>
        <stp>FALSE</stp>
        <stp>T</stp>
        <tr r="D188" s="1"/>
      </tp>
      <tp t="s">
        <v/>
        <stp/>
        <stp>StudyData</stp>
        <stp>GCE</stp>
        <stp>BAR</stp>
        <stp/>
        <stp>Open</stp>
        <stp>D</stp>
        <stp>-376</stp>
        <stp>All</stp>
        <stp/>
        <stp/>
        <stp>FALSE</stp>
        <stp>T</stp>
        <tr r="D378" s="1"/>
      </tp>
      <tp t="s">
        <v/>
        <stp/>
        <stp>StudyData</stp>
        <stp>GCE</stp>
        <stp>BAR</stp>
        <stp/>
        <stp>Open</stp>
        <stp>D</stp>
        <stp>-366</stp>
        <stp>All</stp>
        <stp/>
        <stp/>
        <stp>FALSE</stp>
        <stp>T</stp>
        <tr r="D368" s="1"/>
      </tp>
      <tp t="s">
        <v/>
        <stp/>
        <stp>StudyData</stp>
        <stp>GCE</stp>
        <stp>BAR</stp>
        <stp/>
        <stp>Open</stp>
        <stp>D</stp>
        <stp>-356</stp>
        <stp>All</stp>
        <stp/>
        <stp/>
        <stp>FALSE</stp>
        <stp>T</stp>
        <tr r="D358" s="1"/>
      </tp>
      <tp t="s">
        <v/>
        <stp/>
        <stp>StudyData</stp>
        <stp>GCE</stp>
        <stp>BAR</stp>
        <stp/>
        <stp>Open</stp>
        <stp>D</stp>
        <stp>-346</stp>
        <stp>All</stp>
        <stp/>
        <stp/>
        <stp>FALSE</stp>
        <stp>T</stp>
        <tr r="D348" s="1"/>
      </tp>
      <tp t="s">
        <v/>
        <stp/>
        <stp>StudyData</stp>
        <stp>GCE</stp>
        <stp>BAR</stp>
        <stp/>
        <stp>Open</stp>
        <stp>D</stp>
        <stp>-336</stp>
        <stp>All</stp>
        <stp/>
        <stp/>
        <stp>FALSE</stp>
        <stp>T</stp>
        <tr r="D338" s="1"/>
      </tp>
      <tp t="s">
        <v/>
        <stp/>
        <stp>StudyData</stp>
        <stp>GCE</stp>
        <stp>BAR</stp>
        <stp/>
        <stp>Open</stp>
        <stp>D</stp>
        <stp>-326</stp>
        <stp>All</stp>
        <stp/>
        <stp/>
        <stp>FALSE</stp>
        <stp>T</stp>
        <tr r="D328" s="1"/>
      </tp>
      <tp t="s">
        <v/>
        <stp/>
        <stp>StudyData</stp>
        <stp>GCE</stp>
        <stp>BAR</stp>
        <stp/>
        <stp>Open</stp>
        <stp>D</stp>
        <stp>-316</stp>
        <stp>All</stp>
        <stp/>
        <stp/>
        <stp>FALSE</stp>
        <stp>T</stp>
        <tr r="D318" s="1"/>
      </tp>
      <tp t="s">
        <v/>
        <stp/>
        <stp>StudyData</stp>
        <stp>GCE</stp>
        <stp>BAR</stp>
        <stp/>
        <stp>Open</stp>
        <stp>D</stp>
        <stp>-306</stp>
        <stp>All</stp>
        <stp/>
        <stp/>
        <stp>FALSE</stp>
        <stp>T</stp>
        <tr r="D308" s="1"/>
      </tp>
      <tp t="s">
        <v/>
        <stp/>
        <stp>StudyData</stp>
        <stp>GCE</stp>
        <stp>BAR</stp>
        <stp/>
        <stp>Open</stp>
        <stp>D</stp>
        <stp>-396</stp>
        <stp>All</stp>
        <stp/>
        <stp/>
        <stp>FALSE</stp>
        <stp>T</stp>
        <tr r="D398" s="1"/>
      </tp>
      <tp t="s">
        <v/>
        <stp/>
        <stp>StudyData</stp>
        <stp>GCE</stp>
        <stp>BAR</stp>
        <stp/>
        <stp>Open</stp>
        <stp>D</stp>
        <stp>-386</stp>
        <stp>All</stp>
        <stp/>
        <stp/>
        <stp>FALSE</stp>
        <stp>T</stp>
        <tr r="D388" s="1"/>
      </tp>
      <tp>
        <v>2111</v>
        <stp/>
        <stp>StudyData</stp>
        <stp>GCE</stp>
        <stp>BAR</stp>
        <stp/>
        <stp>Open</stp>
        <stp>D</stp>
        <stp>-276</stp>
        <stp>All</stp>
        <stp/>
        <stp/>
        <stp>FALSE</stp>
        <stp>T</stp>
        <tr r="D278" s="1"/>
      </tp>
      <tp>
        <v>2080.3000000000002</v>
        <stp/>
        <stp>StudyData</stp>
        <stp>GCE</stp>
        <stp>BAR</stp>
        <stp/>
        <stp>Open</stp>
        <stp>D</stp>
        <stp>-266</stp>
        <stp>All</stp>
        <stp/>
        <stp/>
        <stp>FALSE</stp>
        <stp>T</stp>
        <tr r="D268" s="1"/>
      </tp>
      <tp>
        <v>2030.7</v>
        <stp/>
        <stp>StudyData</stp>
        <stp>GCE</stp>
        <stp>BAR</stp>
        <stp/>
        <stp>Open</stp>
        <stp>D</stp>
        <stp>-256</stp>
        <stp>All</stp>
        <stp/>
        <stp/>
        <stp>FALSE</stp>
        <stp>T</stp>
        <tr r="D258" s="1"/>
      </tp>
      <tp>
        <v>2083.5</v>
        <stp/>
        <stp>StudyData</stp>
        <stp>GCE</stp>
        <stp>BAR</stp>
        <stp/>
        <stp>Open</stp>
        <stp>D</stp>
        <stp>-246</stp>
        <stp>All</stp>
        <stp/>
        <stp/>
        <stp>FALSE</stp>
        <stp>T</stp>
        <tr r="D248" s="1"/>
      </tp>
      <tp>
        <v>2061.3000000000002</v>
        <stp/>
        <stp>StudyData</stp>
        <stp>GCE</stp>
        <stp>BAR</stp>
        <stp/>
        <stp>Open</stp>
        <stp>D</stp>
        <stp>-236</stp>
        <stp>All</stp>
        <stp/>
        <stp/>
        <stp>FALSE</stp>
        <stp>T</stp>
        <tr r="D238" s="1"/>
      </tp>
      <tp>
        <v>1961.2</v>
        <stp/>
        <stp>StudyData</stp>
        <stp>GCE</stp>
        <stp>BAR</stp>
        <stp/>
        <stp>Open</stp>
        <stp>D</stp>
        <stp>-226</stp>
        <stp>All</stp>
        <stp/>
        <stp/>
        <stp>FALSE</stp>
        <stp>T</stp>
        <tr r="D228" s="1"/>
      </tp>
      <tp>
        <v>2039.2</v>
        <stp/>
        <stp>StudyData</stp>
        <stp>GCE</stp>
        <stp>BAR</stp>
        <stp/>
        <stp>Open</stp>
        <stp>D</stp>
        <stp>-216</stp>
        <stp>All</stp>
        <stp/>
        <stp/>
        <stp>FALSE</stp>
        <stp>T</stp>
        <tr r="D218" s="1"/>
      </tp>
      <tp>
        <v>2130.6</v>
        <stp/>
        <stp>StudyData</stp>
        <stp>GCE</stp>
        <stp>BAR</stp>
        <stp/>
        <stp>Open</stp>
        <stp>D</stp>
        <stp>-206</stp>
        <stp>All</stp>
        <stp/>
        <stp/>
        <stp>FALSE</stp>
        <stp>T</stp>
        <tr r="D208" s="1"/>
      </tp>
      <tp>
        <v>2084.9</v>
        <stp/>
        <stp>StudyData</stp>
        <stp>GCE</stp>
        <stp>BAR</stp>
        <stp/>
        <stp>Open</stp>
        <stp>D</stp>
        <stp>-296</stp>
        <stp>All</stp>
        <stp/>
        <stp/>
        <stp>FALSE</stp>
        <stp>T</stp>
        <tr r="D298" s="1"/>
      </tp>
      <tp>
        <v>2071.5</v>
        <stp/>
        <stp>StudyData</stp>
        <stp>GCE</stp>
        <stp>BAR</stp>
        <stp/>
        <stp>Open</stp>
        <stp>D</stp>
        <stp>-286</stp>
        <stp>All</stp>
        <stp/>
        <stp/>
        <stp>FALSE</stp>
        <stp>T</stp>
        <tr r="D288" s="1"/>
      </tp>
      <tp>
        <v>45456</v>
        <stp/>
        <stp>StudyData</stp>
        <stp>GCE</stp>
        <stp>BAR</stp>
        <stp/>
        <stp>Time</stp>
        <stp>D</stp>
        <stp>-50</stp>
        <stp>All</stp>
        <stp/>
        <stp/>
        <stp>False</stp>
        <stp>T</stp>
        <tr r="B52" s="1"/>
        <tr r="C52" s="1"/>
      </tp>
      <tp>
        <v>45471</v>
        <stp/>
        <stp>StudyData</stp>
        <stp>GCE</stp>
        <stp>BAR</stp>
        <stp/>
        <stp>Time</stp>
        <stp>D</stp>
        <stp>-40</stp>
        <stp>All</stp>
        <stp/>
        <stp/>
        <stp>False</stp>
        <stp>T</stp>
        <tr r="B42" s="1"/>
        <tr r="C42" s="1"/>
      </tp>
      <tp>
        <v>45427</v>
        <stp/>
        <stp>StudyData</stp>
        <stp>GCE</stp>
        <stp>BAR</stp>
        <stp/>
        <stp>Time</stp>
        <stp>D</stp>
        <stp>-70</stp>
        <stp>All</stp>
        <stp/>
        <stp/>
        <stp>False</stp>
        <stp>T</stp>
        <tr r="B72" s="1"/>
        <tr r="C72" s="1"/>
      </tp>
      <tp>
        <v>45442</v>
        <stp/>
        <stp>StudyData</stp>
        <stp>GCE</stp>
        <stp>BAR</stp>
        <stp/>
        <stp>Time</stp>
        <stp>D</stp>
        <stp>-60</stp>
        <stp>All</stp>
        <stp/>
        <stp/>
        <stp>False</stp>
        <stp>T</stp>
        <tr r="B62" s="1"/>
        <tr r="C62" s="1"/>
      </tp>
      <tp>
        <v>45516</v>
        <stp/>
        <stp>StudyData</stp>
        <stp>GCE</stp>
        <stp>BAR</stp>
        <stp/>
        <stp>Time</stp>
        <stp>D</stp>
        <stp>-10</stp>
        <stp>All</stp>
        <stp/>
        <stp/>
        <stp>False</stp>
        <stp>T</stp>
        <tr r="B12" s="1"/>
        <tr r="C12" s="1"/>
      </tp>
      <tp>
        <v>45488</v>
        <stp/>
        <stp>StudyData</stp>
        <stp>GCE</stp>
        <stp>BAR</stp>
        <stp/>
        <stp>Time</stp>
        <stp>D</stp>
        <stp>-30</stp>
        <stp>All</stp>
        <stp/>
        <stp/>
        <stp>False</stp>
        <stp>T</stp>
        <tr r="B32" s="1"/>
        <tr r="C32" s="1"/>
      </tp>
      <tp>
        <v>45502</v>
        <stp/>
        <stp>StudyData</stp>
        <stp>GCE</stp>
        <stp>BAR</stp>
        <stp/>
        <stp>Time</stp>
        <stp>D</stp>
        <stp>-20</stp>
        <stp>All</stp>
        <stp/>
        <stp/>
        <stp>False</stp>
        <stp>T</stp>
        <tr r="B22" s="1"/>
        <tr r="C22" s="1"/>
      </tp>
      <tp>
        <v>45399</v>
        <stp/>
        <stp>StudyData</stp>
        <stp>GCE</stp>
        <stp>BAR</stp>
        <stp/>
        <stp>Time</stp>
        <stp>D</stp>
        <stp>-90</stp>
        <stp>All</stp>
        <stp/>
        <stp/>
        <stp>False</stp>
        <stp>T</stp>
        <tr r="B92" s="1"/>
        <tr r="C92" s="1"/>
      </tp>
      <tp>
        <v>45413</v>
        <stp/>
        <stp>StudyData</stp>
        <stp>GCE</stp>
        <stp>BAR</stp>
        <stp/>
        <stp>Time</stp>
        <stp>D</stp>
        <stp>-80</stp>
        <stp>All</stp>
        <stp/>
        <stp/>
        <stp>False</stp>
        <stp>T</stp>
        <tr r="C82" s="1"/>
        <tr r="B82" s="1"/>
      </tp>
      <tp t="s">
        <v/>
        <stp/>
        <stp>StudyData</stp>
        <stp>GCE</stp>
        <stp>BAR</stp>
        <stp/>
        <stp>High</stp>
        <stp>D</stp>
        <stp>-883</stp>
        <stp>All</stp>
        <stp/>
        <stp/>
        <stp>FALSE</stp>
        <stp>T</stp>
        <tr r="E885" s="1"/>
      </tp>
      <tp t="s">
        <v/>
        <stp/>
        <stp>StudyData</stp>
        <stp>GCE</stp>
        <stp>BAR</stp>
        <stp/>
        <stp>High</stp>
        <stp>D</stp>
        <stp>-893</stp>
        <stp>All</stp>
        <stp/>
        <stp/>
        <stp>FALSE</stp>
        <stp>T</stp>
        <tr r="E895" s="1"/>
      </tp>
      <tp t="s">
        <v/>
        <stp/>
        <stp>StudyData</stp>
        <stp>GCE</stp>
        <stp>BAR</stp>
        <stp/>
        <stp>High</stp>
        <stp>D</stp>
        <stp>-863</stp>
        <stp>All</stp>
        <stp/>
        <stp/>
        <stp>FALSE</stp>
        <stp>T</stp>
        <tr r="E865" s="1"/>
      </tp>
      <tp t="s">
        <v/>
        <stp/>
        <stp>StudyData</stp>
        <stp>GCE</stp>
        <stp>BAR</stp>
        <stp/>
        <stp>High</stp>
        <stp>D</stp>
        <stp>-873</stp>
        <stp>All</stp>
        <stp/>
        <stp/>
        <stp>FALSE</stp>
        <stp>T</stp>
        <tr r="E875" s="1"/>
      </tp>
      <tp t="s">
        <v/>
        <stp/>
        <stp>StudyData</stp>
        <stp>GCE</stp>
        <stp>BAR</stp>
        <stp/>
        <stp>High</stp>
        <stp>D</stp>
        <stp>-843</stp>
        <stp>All</stp>
        <stp/>
        <stp/>
        <stp>FALSE</stp>
        <stp>T</stp>
        <tr r="E845" s="1"/>
      </tp>
      <tp t="s">
        <v/>
        <stp/>
        <stp>StudyData</stp>
        <stp>GCE</stp>
        <stp>BAR</stp>
        <stp/>
        <stp>High</stp>
        <stp>D</stp>
        <stp>-853</stp>
        <stp>All</stp>
        <stp/>
        <stp/>
        <stp>FALSE</stp>
        <stp>T</stp>
        <tr r="E855" s="1"/>
      </tp>
      <tp t="s">
        <v/>
        <stp/>
        <stp>StudyData</stp>
        <stp>GCE</stp>
        <stp>BAR</stp>
        <stp/>
        <stp>High</stp>
        <stp>D</stp>
        <stp>-823</stp>
        <stp>All</stp>
        <stp/>
        <stp/>
        <stp>FALSE</stp>
        <stp>T</stp>
        <tr r="E825" s="1"/>
      </tp>
      <tp t="s">
        <v/>
        <stp/>
        <stp>StudyData</stp>
        <stp>GCE</stp>
        <stp>BAR</stp>
        <stp/>
        <stp>High</stp>
        <stp>D</stp>
        <stp>-833</stp>
        <stp>All</stp>
        <stp/>
        <stp/>
        <stp>FALSE</stp>
        <stp>T</stp>
        <tr r="E835" s="1"/>
      </tp>
      <tp t="s">
        <v/>
        <stp/>
        <stp>StudyData</stp>
        <stp>GCE</stp>
        <stp>BAR</stp>
        <stp/>
        <stp>High</stp>
        <stp>D</stp>
        <stp>-803</stp>
        <stp>All</stp>
        <stp/>
        <stp/>
        <stp>FALSE</stp>
        <stp>T</stp>
        <tr r="E805" s="1"/>
      </tp>
      <tp t="s">
        <v/>
        <stp/>
        <stp>StudyData</stp>
        <stp>GCE</stp>
        <stp>BAR</stp>
        <stp/>
        <stp>High</stp>
        <stp>D</stp>
        <stp>-813</stp>
        <stp>All</stp>
        <stp/>
        <stp/>
        <stp>FALSE</stp>
        <stp>T</stp>
        <tr r="E815" s="1"/>
      </tp>
      <tp t="s">
        <v/>
        <stp/>
        <stp>StudyData</stp>
        <stp>GCE</stp>
        <stp>BAR</stp>
        <stp/>
        <stp>High</stp>
        <stp>D</stp>
        <stp>-923</stp>
        <stp>All</stp>
        <stp/>
        <stp/>
        <stp>FALSE</stp>
        <stp>T</stp>
        <tr r="E925" s="1"/>
      </tp>
      <tp t="s">
        <v/>
        <stp/>
        <stp>StudyData</stp>
        <stp>GCE</stp>
        <stp>BAR</stp>
        <stp/>
        <stp>High</stp>
        <stp>D</stp>
        <stp>-903</stp>
        <stp>All</stp>
        <stp/>
        <stp/>
        <stp>FALSE</stp>
        <stp>T</stp>
        <tr r="E905" s="1"/>
      </tp>
      <tp t="s">
        <v/>
        <stp/>
        <stp>StudyData</stp>
        <stp>GCE</stp>
        <stp>BAR</stp>
        <stp/>
        <stp>High</stp>
        <stp>D</stp>
        <stp>-913</stp>
        <stp>All</stp>
        <stp/>
        <stp/>
        <stp>FALSE</stp>
        <stp>T</stp>
        <tr r="E915" s="1"/>
      </tp>
      <tp>
        <v>2110</v>
        <stp/>
        <stp>StudyData</stp>
        <stp>GCE</stp>
        <stp>BAR</stp>
        <stp/>
        <stp>High</stp>
        <stp>D</stp>
        <stp>-283</stp>
        <stp>All</stp>
        <stp/>
        <stp/>
        <stp>FALSE</stp>
        <stp>T</stp>
        <tr r="E285" s="1"/>
      </tp>
      <tp>
        <v>2068.3000000000002</v>
        <stp/>
        <stp>StudyData</stp>
        <stp>GCE</stp>
        <stp>BAR</stp>
        <stp/>
        <stp>High</stp>
        <stp>D</stp>
        <stp>-293</stp>
        <stp>All</stp>
        <stp/>
        <stp/>
        <stp>FALSE</stp>
        <stp>T</stp>
        <tr r="E295" s="1"/>
      </tp>
      <tp>
        <v>2062.9</v>
        <stp/>
        <stp>StudyData</stp>
        <stp>GCE</stp>
        <stp>BAR</stp>
        <stp/>
        <stp>High</stp>
        <stp>D</stp>
        <stp>-263</stp>
        <stp>All</stp>
        <stp/>
        <stp/>
        <stp>FALSE</stp>
        <stp>T</stp>
        <tr r="E265" s="1"/>
      </tp>
      <tp>
        <v>2125.1</v>
        <stp/>
        <stp>StudyData</stp>
        <stp>GCE</stp>
        <stp>BAR</stp>
        <stp/>
        <stp>High</stp>
        <stp>D</stp>
        <stp>-273</stp>
        <stp>All</stp>
        <stp/>
        <stp/>
        <stp>FALSE</stp>
        <stp>T</stp>
        <tr r="E275" s="1"/>
      </tp>
      <tp>
        <v>2058</v>
        <stp/>
        <stp>StudyData</stp>
        <stp>GCE</stp>
        <stp>BAR</stp>
        <stp/>
        <stp>High</stp>
        <stp>D</stp>
        <stp>-243</stp>
        <stp>All</stp>
        <stp/>
        <stp/>
        <stp>FALSE</stp>
        <stp>T</stp>
        <tr r="E245" s="1"/>
      </tp>
      <tp>
        <v>2058.5</v>
        <stp/>
        <stp>StudyData</stp>
        <stp>GCE</stp>
        <stp>BAR</stp>
        <stp/>
        <stp>High</stp>
        <stp>D</stp>
        <stp>-253</stp>
        <stp>All</stp>
        <stp/>
        <stp/>
        <stp>FALSE</stp>
        <stp>T</stp>
        <tr r="E255" s="1"/>
      </tp>
      <tp>
        <v>1941.7</v>
        <stp/>
        <stp>StudyData</stp>
        <stp>GCE</stp>
        <stp>BAR</stp>
        <stp/>
        <stp>High</stp>
        <stp>D</stp>
        <stp>-223</stp>
        <stp>All</stp>
        <stp/>
        <stp/>
        <stp>FALSE</stp>
        <stp>T</stp>
        <tr r="E225" s="1"/>
      </tp>
      <tp>
        <v>2063.1999999999998</v>
        <stp/>
        <stp>StudyData</stp>
        <stp>GCE</stp>
        <stp>BAR</stp>
        <stp/>
        <stp>High</stp>
        <stp>D</stp>
        <stp>-233</stp>
        <stp>All</stp>
        <stp/>
        <stp/>
        <stp>FALSE</stp>
        <stp>T</stp>
        <tr r="E235" s="1"/>
      </tp>
      <tp>
        <v>2111.1</v>
        <stp/>
        <stp>StudyData</stp>
        <stp>GCE</stp>
        <stp>BAR</stp>
        <stp/>
        <stp>High</stp>
        <stp>D</stp>
        <stp>-203</stp>
        <stp>All</stp>
        <stp/>
        <stp/>
        <stp>FALSE</stp>
        <stp>T</stp>
        <tr r="E205" s="1"/>
      </tp>
      <tp>
        <v>2101.1999999999998</v>
        <stp/>
        <stp>StudyData</stp>
        <stp>GCE</stp>
        <stp>BAR</stp>
        <stp/>
        <stp>High</stp>
        <stp>D</stp>
        <stp>-213</stp>
        <stp>All</stp>
        <stp/>
        <stp/>
        <stp>FALSE</stp>
        <stp>T</stp>
        <tr r="E215" s="1"/>
      </tp>
      <tp t="s">
        <v/>
        <stp/>
        <stp>StudyData</stp>
        <stp>GCE</stp>
        <stp>BAR</stp>
        <stp/>
        <stp>High</stp>
        <stp>D</stp>
        <stp>-383</stp>
        <stp>All</stp>
        <stp/>
        <stp/>
        <stp>FALSE</stp>
        <stp>T</stp>
        <tr r="E385" s="1"/>
      </tp>
      <tp t="s">
        <v/>
        <stp/>
        <stp>StudyData</stp>
        <stp>GCE</stp>
        <stp>BAR</stp>
        <stp/>
        <stp>High</stp>
        <stp>D</stp>
        <stp>-393</stp>
        <stp>All</stp>
        <stp/>
        <stp/>
        <stp>FALSE</stp>
        <stp>T</stp>
        <tr r="E395" s="1"/>
      </tp>
      <tp t="s">
        <v/>
        <stp/>
        <stp>StudyData</stp>
        <stp>GCE</stp>
        <stp>BAR</stp>
        <stp/>
        <stp>High</stp>
        <stp>D</stp>
        <stp>-363</stp>
        <stp>All</stp>
        <stp/>
        <stp/>
        <stp>FALSE</stp>
        <stp>T</stp>
        <tr r="E365" s="1"/>
      </tp>
      <tp t="s">
        <v/>
        <stp/>
        <stp>StudyData</stp>
        <stp>GCE</stp>
        <stp>BAR</stp>
        <stp/>
        <stp>High</stp>
        <stp>D</stp>
        <stp>-373</stp>
        <stp>All</stp>
        <stp/>
        <stp/>
        <stp>FALSE</stp>
        <stp>T</stp>
        <tr r="E375" s="1"/>
      </tp>
      <tp t="s">
        <v/>
        <stp/>
        <stp>StudyData</stp>
        <stp>GCE</stp>
        <stp>BAR</stp>
        <stp/>
        <stp>High</stp>
        <stp>D</stp>
        <stp>-343</stp>
        <stp>All</stp>
        <stp/>
        <stp/>
        <stp>FALSE</stp>
        <stp>T</stp>
        <tr r="E345" s="1"/>
      </tp>
      <tp t="s">
        <v/>
        <stp/>
        <stp>StudyData</stp>
        <stp>GCE</stp>
        <stp>BAR</stp>
        <stp/>
        <stp>High</stp>
        <stp>D</stp>
        <stp>-353</stp>
        <stp>All</stp>
        <stp/>
        <stp/>
        <stp>FALSE</stp>
        <stp>T</stp>
        <tr r="E355" s="1"/>
      </tp>
      <tp t="s">
        <v/>
        <stp/>
        <stp>StudyData</stp>
        <stp>GCE</stp>
        <stp>BAR</stp>
        <stp/>
        <stp>High</stp>
        <stp>D</stp>
        <stp>-323</stp>
        <stp>All</stp>
        <stp/>
        <stp/>
        <stp>FALSE</stp>
        <stp>T</stp>
        <tr r="E325" s="1"/>
      </tp>
      <tp t="s">
        <v/>
        <stp/>
        <stp>StudyData</stp>
        <stp>GCE</stp>
        <stp>BAR</stp>
        <stp/>
        <stp>High</stp>
        <stp>D</stp>
        <stp>-333</stp>
        <stp>All</stp>
        <stp/>
        <stp/>
        <stp>FALSE</stp>
        <stp>T</stp>
        <tr r="E335" s="1"/>
      </tp>
      <tp t="s">
        <v/>
        <stp/>
        <stp>StudyData</stp>
        <stp>GCE</stp>
        <stp>BAR</stp>
        <stp/>
        <stp>High</stp>
        <stp>D</stp>
        <stp>-303</stp>
        <stp>All</stp>
        <stp/>
        <stp/>
        <stp>FALSE</stp>
        <stp>T</stp>
        <tr r="E305" s="1"/>
      </tp>
      <tp t="s">
        <v/>
        <stp/>
        <stp>StudyData</stp>
        <stp>GCE</stp>
        <stp>BAR</stp>
        <stp/>
        <stp>High</stp>
        <stp>D</stp>
        <stp>-313</stp>
        <stp>All</stp>
        <stp/>
        <stp/>
        <stp>FALSE</stp>
        <stp>T</stp>
        <tr r="E315" s="1"/>
      </tp>
      <tp>
        <v>2186.6</v>
        <stp/>
        <stp>StudyData</stp>
        <stp>GCE</stp>
        <stp>BAR</stp>
        <stp/>
        <stp>High</stp>
        <stp>D</stp>
        <stp>-183</stp>
        <stp>All</stp>
        <stp/>
        <stp/>
        <stp>FALSE</stp>
        <stp>T</stp>
        <tr r="E185" s="1"/>
      </tp>
      <tp>
        <v>2103</v>
        <stp/>
        <stp>StudyData</stp>
        <stp>GCE</stp>
        <stp>BAR</stp>
        <stp/>
        <stp>High</stp>
        <stp>D</stp>
        <stp>-193</stp>
        <stp>All</stp>
        <stp/>
        <stp/>
        <stp>FALSE</stp>
        <stp>T</stp>
        <tr r="E195" s="1"/>
      </tp>
      <tp>
        <v>2172.8000000000002</v>
        <stp/>
        <stp>StudyData</stp>
        <stp>GCE</stp>
        <stp>BAR</stp>
        <stp/>
        <stp>High</stp>
        <stp>D</stp>
        <stp>-163</stp>
        <stp>All</stp>
        <stp/>
        <stp/>
        <stp>FALSE</stp>
        <stp>T</stp>
        <tr r="E165" s="1"/>
      </tp>
      <tp>
        <v>2146</v>
        <stp/>
        <stp>StudyData</stp>
        <stp>GCE</stp>
        <stp>BAR</stp>
        <stp/>
        <stp>High</stp>
        <stp>D</stp>
        <stp>-173</stp>
        <stp>All</stp>
        <stp/>
        <stp/>
        <stp>FALSE</stp>
        <stp>T</stp>
        <tr r="E175" s="1"/>
      </tp>
      <tp>
        <v>2141.3000000000002</v>
        <stp/>
        <stp>StudyData</stp>
        <stp>GCE</stp>
        <stp>BAR</stp>
        <stp/>
        <stp>High</stp>
        <stp>D</stp>
        <stp>-143</stp>
        <stp>All</stp>
        <stp/>
        <stp/>
        <stp>FALSE</stp>
        <stp>T</stp>
        <tr r="E145" s="1"/>
      </tp>
      <tp>
        <v>2119.3000000000002</v>
        <stp/>
        <stp>StudyData</stp>
        <stp>GCE</stp>
        <stp>BAR</stp>
        <stp/>
        <stp>High</stp>
        <stp>D</stp>
        <stp>-153</stp>
        <stp>All</stp>
        <stp/>
        <stp/>
        <stp>FALSE</stp>
        <stp>T</stp>
        <tr r="E155" s="1"/>
      </tp>
      <tp>
        <v>2133</v>
        <stp/>
        <stp>StudyData</stp>
        <stp>GCE</stp>
        <stp>BAR</stp>
        <stp/>
        <stp>High</stp>
        <stp>D</stp>
        <stp>-123</stp>
        <stp>All</stp>
        <stp/>
        <stp/>
        <stp>FALSE</stp>
        <stp>T</stp>
        <tr r="E125" s="1"/>
      </tp>
      <tp>
        <v>2080.6</v>
        <stp/>
        <stp>StudyData</stp>
        <stp>GCE</stp>
        <stp>BAR</stp>
        <stp/>
        <stp>High</stp>
        <stp>D</stp>
        <stp>-133</stp>
        <stp>All</stp>
        <stp/>
        <stp/>
        <stp>FALSE</stp>
        <stp>T</stp>
        <tr r="E135" s="1"/>
      </tp>
      <tp>
        <v>2316.1</v>
        <stp/>
        <stp>StudyData</stp>
        <stp>GCE</stp>
        <stp>BAR</stp>
        <stp/>
        <stp>High</stp>
        <stp>D</stp>
        <stp>-103</stp>
        <stp>All</stp>
        <stp/>
        <stp/>
        <stp>FALSE</stp>
        <stp>T</stp>
        <tr r="E105" s="1"/>
      </tp>
      <tp>
        <v>2258.4</v>
        <stp/>
        <stp>StudyData</stp>
        <stp>GCE</stp>
        <stp>BAR</stp>
        <stp/>
        <stp>High</stp>
        <stp>D</stp>
        <stp>-113</stp>
        <stp>All</stp>
        <stp/>
        <stp/>
        <stp>FALSE</stp>
        <stp>T</stp>
        <tr r="E115" s="1"/>
      </tp>
      <tp t="s">
        <v/>
        <stp/>
        <stp>StudyData</stp>
        <stp>GCE</stp>
        <stp>BAR</stp>
        <stp/>
        <stp>High</stp>
        <stp>D</stp>
        <stp>-683</stp>
        <stp>All</stp>
        <stp/>
        <stp/>
        <stp>FALSE</stp>
        <stp>T</stp>
        <tr r="E685" s="1"/>
      </tp>
      <tp t="s">
        <v/>
        <stp/>
        <stp>StudyData</stp>
        <stp>GCE</stp>
        <stp>BAR</stp>
        <stp/>
        <stp>High</stp>
        <stp>D</stp>
        <stp>-693</stp>
        <stp>All</stp>
        <stp/>
        <stp/>
        <stp>FALSE</stp>
        <stp>T</stp>
        <tr r="E695" s="1"/>
      </tp>
      <tp t="s">
        <v/>
        <stp/>
        <stp>StudyData</stp>
        <stp>GCE</stp>
        <stp>BAR</stp>
        <stp/>
        <stp>High</stp>
        <stp>D</stp>
        <stp>-663</stp>
        <stp>All</stp>
        <stp/>
        <stp/>
        <stp>FALSE</stp>
        <stp>T</stp>
        <tr r="E665" s="1"/>
      </tp>
      <tp t="s">
        <v/>
        <stp/>
        <stp>StudyData</stp>
        <stp>GCE</stp>
        <stp>BAR</stp>
        <stp/>
        <stp>High</stp>
        <stp>D</stp>
        <stp>-673</stp>
        <stp>All</stp>
        <stp/>
        <stp/>
        <stp>FALSE</stp>
        <stp>T</stp>
        <tr r="E675" s="1"/>
      </tp>
      <tp t="s">
        <v/>
        <stp/>
        <stp>StudyData</stp>
        <stp>GCE</stp>
        <stp>BAR</stp>
        <stp/>
        <stp>High</stp>
        <stp>D</stp>
        <stp>-643</stp>
        <stp>All</stp>
        <stp/>
        <stp/>
        <stp>FALSE</stp>
        <stp>T</stp>
        <tr r="E645" s="1"/>
      </tp>
      <tp t="s">
        <v/>
        <stp/>
        <stp>StudyData</stp>
        <stp>GCE</stp>
        <stp>BAR</stp>
        <stp/>
        <stp>High</stp>
        <stp>D</stp>
        <stp>-653</stp>
        <stp>All</stp>
        <stp/>
        <stp/>
        <stp>FALSE</stp>
        <stp>T</stp>
        <tr r="E655" s="1"/>
      </tp>
      <tp t="s">
        <v/>
        <stp/>
        <stp>StudyData</stp>
        <stp>GCE</stp>
        <stp>BAR</stp>
        <stp/>
        <stp>High</stp>
        <stp>D</stp>
        <stp>-623</stp>
        <stp>All</stp>
        <stp/>
        <stp/>
        <stp>FALSE</stp>
        <stp>T</stp>
        <tr r="E625" s="1"/>
      </tp>
      <tp t="s">
        <v/>
        <stp/>
        <stp>StudyData</stp>
        <stp>GCE</stp>
        <stp>BAR</stp>
        <stp/>
        <stp>High</stp>
        <stp>D</stp>
        <stp>-633</stp>
        <stp>All</stp>
        <stp/>
        <stp/>
        <stp>FALSE</stp>
        <stp>T</stp>
        <tr r="E635" s="1"/>
      </tp>
      <tp t="s">
        <v/>
        <stp/>
        <stp>StudyData</stp>
        <stp>GCE</stp>
        <stp>BAR</stp>
        <stp/>
        <stp>High</stp>
        <stp>D</stp>
        <stp>-603</stp>
        <stp>All</stp>
        <stp/>
        <stp/>
        <stp>FALSE</stp>
        <stp>T</stp>
        <tr r="E605" s="1"/>
      </tp>
      <tp t="s">
        <v/>
        <stp/>
        <stp>StudyData</stp>
        <stp>GCE</stp>
        <stp>BAR</stp>
        <stp/>
        <stp>High</stp>
        <stp>D</stp>
        <stp>-613</stp>
        <stp>All</stp>
        <stp/>
        <stp/>
        <stp>FALSE</stp>
        <stp>T</stp>
        <tr r="E615" s="1"/>
      </tp>
      <tp t="s">
        <v/>
        <stp/>
        <stp>StudyData</stp>
        <stp>GCE</stp>
        <stp>BAR</stp>
        <stp/>
        <stp>High</stp>
        <stp>D</stp>
        <stp>-783</stp>
        <stp>All</stp>
        <stp/>
        <stp/>
        <stp>FALSE</stp>
        <stp>T</stp>
        <tr r="E785" s="1"/>
      </tp>
      <tp t="s">
        <v/>
        <stp/>
        <stp>StudyData</stp>
        <stp>GCE</stp>
        <stp>BAR</stp>
        <stp/>
        <stp>High</stp>
        <stp>D</stp>
        <stp>-793</stp>
        <stp>All</stp>
        <stp/>
        <stp/>
        <stp>FALSE</stp>
        <stp>T</stp>
        <tr r="E795" s="1"/>
      </tp>
      <tp t="s">
        <v/>
        <stp/>
        <stp>StudyData</stp>
        <stp>GCE</stp>
        <stp>BAR</stp>
        <stp/>
        <stp>High</stp>
        <stp>D</stp>
        <stp>-763</stp>
        <stp>All</stp>
        <stp/>
        <stp/>
        <stp>FALSE</stp>
        <stp>T</stp>
        <tr r="E765" s="1"/>
      </tp>
      <tp t="s">
        <v/>
        <stp/>
        <stp>StudyData</stp>
        <stp>GCE</stp>
        <stp>BAR</stp>
        <stp/>
        <stp>High</stp>
        <stp>D</stp>
        <stp>-773</stp>
        <stp>All</stp>
        <stp/>
        <stp/>
        <stp>FALSE</stp>
        <stp>T</stp>
        <tr r="E775" s="1"/>
      </tp>
      <tp t="s">
        <v/>
        <stp/>
        <stp>StudyData</stp>
        <stp>GCE</stp>
        <stp>BAR</stp>
        <stp/>
        <stp>High</stp>
        <stp>D</stp>
        <stp>-743</stp>
        <stp>All</stp>
        <stp/>
        <stp/>
        <stp>FALSE</stp>
        <stp>T</stp>
        <tr r="E745" s="1"/>
      </tp>
      <tp t="s">
        <v/>
        <stp/>
        <stp>StudyData</stp>
        <stp>GCE</stp>
        <stp>BAR</stp>
        <stp/>
        <stp>High</stp>
        <stp>D</stp>
        <stp>-753</stp>
        <stp>All</stp>
        <stp/>
        <stp/>
        <stp>FALSE</stp>
        <stp>T</stp>
        <tr r="E755" s="1"/>
      </tp>
      <tp t="s">
        <v/>
        <stp/>
        <stp>StudyData</stp>
        <stp>GCE</stp>
        <stp>BAR</stp>
        <stp/>
        <stp>High</stp>
        <stp>D</stp>
        <stp>-723</stp>
        <stp>All</stp>
        <stp/>
        <stp/>
        <stp>FALSE</stp>
        <stp>T</stp>
        <tr r="E725" s="1"/>
      </tp>
      <tp t="s">
        <v/>
        <stp/>
        <stp>StudyData</stp>
        <stp>GCE</stp>
        <stp>BAR</stp>
        <stp/>
        <stp>High</stp>
        <stp>D</stp>
        <stp>-733</stp>
        <stp>All</stp>
        <stp/>
        <stp/>
        <stp>FALSE</stp>
        <stp>T</stp>
        <tr r="E735" s="1"/>
      </tp>
      <tp t="s">
        <v/>
        <stp/>
        <stp>StudyData</stp>
        <stp>GCE</stp>
        <stp>BAR</stp>
        <stp/>
        <stp>High</stp>
        <stp>D</stp>
        <stp>-703</stp>
        <stp>All</stp>
        <stp/>
        <stp/>
        <stp>FALSE</stp>
        <stp>T</stp>
        <tr r="E705" s="1"/>
      </tp>
      <tp t="s">
        <v/>
        <stp/>
        <stp>StudyData</stp>
        <stp>GCE</stp>
        <stp>BAR</stp>
        <stp/>
        <stp>High</stp>
        <stp>D</stp>
        <stp>-713</stp>
        <stp>All</stp>
        <stp/>
        <stp/>
        <stp>FALSE</stp>
        <stp>T</stp>
        <tr r="E715" s="1"/>
      </tp>
      <tp t="s">
        <v/>
        <stp/>
        <stp>StudyData</stp>
        <stp>GCE</stp>
        <stp>BAR</stp>
        <stp/>
        <stp>High</stp>
        <stp>D</stp>
        <stp>-483</stp>
        <stp>All</stp>
        <stp/>
        <stp/>
        <stp>FALSE</stp>
        <stp>T</stp>
        <tr r="E485" s="1"/>
      </tp>
      <tp t="s">
        <v/>
        <stp/>
        <stp>StudyData</stp>
        <stp>GCE</stp>
        <stp>BAR</stp>
        <stp/>
        <stp>High</stp>
        <stp>D</stp>
        <stp>-493</stp>
        <stp>All</stp>
        <stp/>
        <stp/>
        <stp>FALSE</stp>
        <stp>T</stp>
        <tr r="E495" s="1"/>
      </tp>
      <tp t="s">
        <v/>
        <stp/>
        <stp>StudyData</stp>
        <stp>GCE</stp>
        <stp>BAR</stp>
        <stp/>
        <stp>High</stp>
        <stp>D</stp>
        <stp>-463</stp>
        <stp>All</stp>
        <stp/>
        <stp/>
        <stp>FALSE</stp>
        <stp>T</stp>
        <tr r="E465" s="1"/>
      </tp>
      <tp t="s">
        <v/>
        <stp/>
        <stp>StudyData</stp>
        <stp>GCE</stp>
        <stp>BAR</stp>
        <stp/>
        <stp>High</stp>
        <stp>D</stp>
        <stp>-473</stp>
        <stp>All</stp>
        <stp/>
        <stp/>
        <stp>FALSE</stp>
        <stp>T</stp>
        <tr r="E475" s="1"/>
      </tp>
      <tp t="s">
        <v/>
        <stp/>
        <stp>StudyData</stp>
        <stp>GCE</stp>
        <stp>BAR</stp>
        <stp/>
        <stp>High</stp>
        <stp>D</stp>
        <stp>-443</stp>
        <stp>All</stp>
        <stp/>
        <stp/>
        <stp>FALSE</stp>
        <stp>T</stp>
        <tr r="E445" s="1"/>
      </tp>
      <tp t="s">
        <v/>
        <stp/>
        <stp>StudyData</stp>
        <stp>GCE</stp>
        <stp>BAR</stp>
        <stp/>
        <stp>High</stp>
        <stp>D</stp>
        <stp>-453</stp>
        <stp>All</stp>
        <stp/>
        <stp/>
        <stp>FALSE</stp>
        <stp>T</stp>
        <tr r="E455" s="1"/>
      </tp>
      <tp t="s">
        <v/>
        <stp/>
        <stp>StudyData</stp>
        <stp>GCE</stp>
        <stp>BAR</stp>
        <stp/>
        <stp>High</stp>
        <stp>D</stp>
        <stp>-423</stp>
        <stp>All</stp>
        <stp/>
        <stp/>
        <stp>FALSE</stp>
        <stp>T</stp>
        <tr r="E425" s="1"/>
      </tp>
      <tp t="s">
        <v/>
        <stp/>
        <stp>StudyData</stp>
        <stp>GCE</stp>
        <stp>BAR</stp>
        <stp/>
        <stp>High</stp>
        <stp>D</stp>
        <stp>-433</stp>
        <stp>All</stp>
        <stp/>
        <stp/>
        <stp>FALSE</stp>
        <stp>T</stp>
        <tr r="E435" s="1"/>
      </tp>
      <tp t="s">
        <v/>
        <stp/>
        <stp>StudyData</stp>
        <stp>GCE</stp>
        <stp>BAR</stp>
        <stp/>
        <stp>High</stp>
        <stp>D</stp>
        <stp>-403</stp>
        <stp>All</stp>
        <stp/>
        <stp/>
        <stp>FALSE</stp>
        <stp>T</stp>
        <tr r="E405" s="1"/>
      </tp>
      <tp t="s">
        <v/>
        <stp/>
        <stp>StudyData</stp>
        <stp>GCE</stp>
        <stp>BAR</stp>
        <stp/>
        <stp>High</stp>
        <stp>D</stp>
        <stp>-413</stp>
        <stp>All</stp>
        <stp/>
        <stp/>
        <stp>FALSE</stp>
        <stp>T</stp>
        <tr r="E415" s="1"/>
      </tp>
      <tp t="s">
        <v/>
        <stp/>
        <stp>StudyData</stp>
        <stp>GCE</stp>
        <stp>BAR</stp>
        <stp/>
        <stp>High</stp>
        <stp>D</stp>
        <stp>-583</stp>
        <stp>All</stp>
        <stp/>
        <stp/>
        <stp>FALSE</stp>
        <stp>T</stp>
        <tr r="E585" s="1"/>
      </tp>
      <tp t="s">
        <v/>
        <stp/>
        <stp>StudyData</stp>
        <stp>GCE</stp>
        <stp>BAR</stp>
        <stp/>
        <stp>High</stp>
        <stp>D</stp>
        <stp>-593</stp>
        <stp>All</stp>
        <stp/>
        <stp/>
        <stp>FALSE</stp>
        <stp>T</stp>
        <tr r="E595" s="1"/>
      </tp>
      <tp t="s">
        <v/>
        <stp/>
        <stp>StudyData</stp>
        <stp>GCE</stp>
        <stp>BAR</stp>
        <stp/>
        <stp>High</stp>
        <stp>D</stp>
        <stp>-563</stp>
        <stp>All</stp>
        <stp/>
        <stp/>
        <stp>FALSE</stp>
        <stp>T</stp>
        <tr r="E565" s="1"/>
      </tp>
      <tp t="s">
        <v/>
        <stp/>
        <stp>StudyData</stp>
        <stp>GCE</stp>
        <stp>BAR</stp>
        <stp/>
        <stp>High</stp>
        <stp>D</stp>
        <stp>-573</stp>
        <stp>All</stp>
        <stp/>
        <stp/>
        <stp>FALSE</stp>
        <stp>T</stp>
        <tr r="E575" s="1"/>
      </tp>
      <tp t="s">
        <v/>
        <stp/>
        <stp>StudyData</stp>
        <stp>GCE</stp>
        <stp>BAR</stp>
        <stp/>
        <stp>High</stp>
        <stp>D</stp>
        <stp>-543</stp>
        <stp>All</stp>
        <stp/>
        <stp/>
        <stp>FALSE</stp>
        <stp>T</stp>
        <tr r="E545" s="1"/>
      </tp>
      <tp t="s">
        <v/>
        <stp/>
        <stp>StudyData</stp>
        <stp>GCE</stp>
        <stp>BAR</stp>
        <stp/>
        <stp>High</stp>
        <stp>D</stp>
        <stp>-553</stp>
        <stp>All</stp>
        <stp/>
        <stp/>
        <stp>FALSE</stp>
        <stp>T</stp>
        <tr r="E555" s="1"/>
      </tp>
      <tp t="s">
        <v/>
        <stp/>
        <stp>StudyData</stp>
        <stp>GCE</stp>
        <stp>BAR</stp>
        <stp/>
        <stp>High</stp>
        <stp>D</stp>
        <stp>-523</stp>
        <stp>All</stp>
        <stp/>
        <stp/>
        <stp>FALSE</stp>
        <stp>T</stp>
        <tr r="E525" s="1"/>
      </tp>
      <tp t="s">
        <v/>
        <stp/>
        <stp>StudyData</stp>
        <stp>GCE</stp>
        <stp>BAR</stp>
        <stp/>
        <stp>High</stp>
        <stp>D</stp>
        <stp>-533</stp>
        <stp>All</stp>
        <stp/>
        <stp/>
        <stp>FALSE</stp>
        <stp>T</stp>
        <tr r="E535" s="1"/>
      </tp>
      <tp t="s">
        <v/>
        <stp/>
        <stp>StudyData</stp>
        <stp>GCE</stp>
        <stp>BAR</stp>
        <stp/>
        <stp>High</stp>
        <stp>D</stp>
        <stp>-503</stp>
        <stp>All</stp>
        <stp/>
        <stp/>
        <stp>FALSE</stp>
        <stp>T</stp>
        <tr r="E505" s="1"/>
      </tp>
      <tp t="s">
        <v/>
        <stp/>
        <stp>StudyData</stp>
        <stp>GCE</stp>
        <stp>BAR</stp>
        <stp/>
        <stp>High</stp>
        <stp>D</stp>
        <stp>-513</stp>
        <stp>All</stp>
        <stp/>
        <stp/>
        <stp>FALSE</stp>
        <stp>T</stp>
        <tr r="E515" s="1"/>
      </tp>
      <tp t="s">
        <v/>
        <stp/>
        <stp>StudyData</stp>
        <stp>GCE</stp>
        <stp>BAR</stp>
        <stp/>
        <stp>Open</stp>
        <stp>D</stp>
        <stp>-921</stp>
        <stp>All</stp>
        <stp/>
        <stp/>
        <stp>FALSE</stp>
        <stp>T</stp>
        <tr r="D923" s="1"/>
      </tp>
      <tp t="s">
        <v/>
        <stp/>
        <stp>StudyData</stp>
        <stp>GCE</stp>
        <stp>BAR</stp>
        <stp/>
        <stp>Open</stp>
        <stp>D</stp>
        <stp>-911</stp>
        <stp>All</stp>
        <stp/>
        <stp/>
        <stp>FALSE</stp>
        <stp>T</stp>
        <tr r="D913" s="1"/>
      </tp>
      <tp t="s">
        <v/>
        <stp/>
        <stp>StudyData</stp>
        <stp>GCE</stp>
        <stp>BAR</stp>
        <stp/>
        <stp>Open</stp>
        <stp>D</stp>
        <stp>-901</stp>
        <stp>All</stp>
        <stp/>
        <stp/>
        <stp>FALSE</stp>
        <stp>T</stp>
        <tr r="D903" s="1"/>
      </tp>
      <tp t="s">
        <v/>
        <stp/>
        <stp>StudyData</stp>
        <stp>GCE</stp>
        <stp>BAR</stp>
        <stp/>
        <stp>Open</stp>
        <stp>D</stp>
        <stp>-871</stp>
        <stp>All</stp>
        <stp/>
        <stp/>
        <stp>FALSE</stp>
        <stp>T</stp>
        <tr r="D873" s="1"/>
      </tp>
      <tp t="s">
        <v/>
        <stp/>
        <stp>StudyData</stp>
        <stp>GCE</stp>
        <stp>BAR</stp>
        <stp/>
        <stp>Open</stp>
        <stp>D</stp>
        <stp>-861</stp>
        <stp>All</stp>
        <stp/>
        <stp/>
        <stp>FALSE</stp>
        <stp>T</stp>
        <tr r="D863" s="1"/>
      </tp>
      <tp t="s">
        <v/>
        <stp/>
        <stp>StudyData</stp>
        <stp>GCE</stp>
        <stp>BAR</stp>
        <stp/>
        <stp>Open</stp>
        <stp>D</stp>
        <stp>-851</stp>
        <stp>All</stp>
        <stp/>
        <stp/>
        <stp>FALSE</stp>
        <stp>T</stp>
        <tr r="D853" s="1"/>
      </tp>
      <tp t="s">
        <v/>
        <stp/>
        <stp>StudyData</stp>
        <stp>GCE</stp>
        <stp>BAR</stp>
        <stp/>
        <stp>Open</stp>
        <stp>D</stp>
        <stp>-841</stp>
        <stp>All</stp>
        <stp/>
        <stp/>
        <stp>FALSE</stp>
        <stp>T</stp>
        <tr r="D843" s="1"/>
      </tp>
      <tp t="s">
        <v/>
        <stp/>
        <stp>StudyData</stp>
        <stp>GCE</stp>
        <stp>BAR</stp>
        <stp/>
        <stp>Open</stp>
        <stp>D</stp>
        <stp>-831</stp>
        <stp>All</stp>
        <stp/>
        <stp/>
        <stp>FALSE</stp>
        <stp>T</stp>
        <tr r="D833" s="1"/>
      </tp>
      <tp t="s">
        <v/>
        <stp/>
        <stp>StudyData</stp>
        <stp>GCE</stp>
        <stp>BAR</stp>
        <stp/>
        <stp>Open</stp>
        <stp>D</stp>
        <stp>-821</stp>
        <stp>All</stp>
        <stp/>
        <stp/>
        <stp>FALSE</stp>
        <stp>T</stp>
        <tr r="D823" s="1"/>
      </tp>
      <tp t="s">
        <v/>
        <stp/>
        <stp>StudyData</stp>
        <stp>GCE</stp>
        <stp>BAR</stp>
        <stp/>
        <stp>Open</stp>
        <stp>D</stp>
        <stp>-811</stp>
        <stp>All</stp>
        <stp/>
        <stp/>
        <stp>FALSE</stp>
        <stp>T</stp>
        <tr r="D813" s="1"/>
      </tp>
      <tp t="s">
        <v/>
        <stp/>
        <stp>StudyData</stp>
        <stp>GCE</stp>
        <stp>BAR</stp>
        <stp/>
        <stp>Open</stp>
        <stp>D</stp>
        <stp>-801</stp>
        <stp>All</stp>
        <stp/>
        <stp/>
        <stp>FALSE</stp>
        <stp>T</stp>
        <tr r="D803" s="1"/>
      </tp>
      <tp t="s">
        <v/>
        <stp/>
        <stp>StudyData</stp>
        <stp>GCE</stp>
        <stp>BAR</stp>
        <stp/>
        <stp>Open</stp>
        <stp>D</stp>
        <stp>-891</stp>
        <stp>All</stp>
        <stp/>
        <stp/>
        <stp>FALSE</stp>
        <stp>T</stp>
        <tr r="D893" s="1"/>
      </tp>
      <tp t="s">
        <v/>
        <stp/>
        <stp>StudyData</stp>
        <stp>GCE</stp>
        <stp>BAR</stp>
        <stp/>
        <stp>Open</stp>
        <stp>D</stp>
        <stp>-881</stp>
        <stp>All</stp>
        <stp/>
        <stp/>
        <stp>FALSE</stp>
        <stp>T</stp>
        <tr r="D883" s="1"/>
      </tp>
      <tp t="s">
        <v/>
        <stp/>
        <stp>StudyData</stp>
        <stp>GCE</stp>
        <stp>BAR</stp>
        <stp/>
        <stp>Open</stp>
        <stp>D</stp>
        <stp>-571</stp>
        <stp>All</stp>
        <stp/>
        <stp/>
        <stp>FALSE</stp>
        <stp>T</stp>
        <tr r="D573" s="1"/>
      </tp>
      <tp t="s">
        <v/>
        <stp/>
        <stp>StudyData</stp>
        <stp>GCE</stp>
        <stp>BAR</stp>
        <stp/>
        <stp>Open</stp>
        <stp>D</stp>
        <stp>-561</stp>
        <stp>All</stp>
        <stp/>
        <stp/>
        <stp>FALSE</stp>
        <stp>T</stp>
        <tr r="D563" s="1"/>
      </tp>
      <tp t="s">
        <v/>
        <stp/>
        <stp>StudyData</stp>
        <stp>GCE</stp>
        <stp>BAR</stp>
        <stp/>
        <stp>Open</stp>
        <stp>D</stp>
        <stp>-551</stp>
        <stp>All</stp>
        <stp/>
        <stp/>
        <stp>FALSE</stp>
        <stp>T</stp>
        <tr r="D553" s="1"/>
      </tp>
      <tp t="s">
        <v/>
        <stp/>
        <stp>StudyData</stp>
        <stp>GCE</stp>
        <stp>BAR</stp>
        <stp/>
        <stp>Open</stp>
        <stp>D</stp>
        <stp>-541</stp>
        <stp>All</stp>
        <stp/>
        <stp/>
        <stp>FALSE</stp>
        <stp>T</stp>
        <tr r="D543" s="1"/>
      </tp>
      <tp t="s">
        <v/>
        <stp/>
        <stp>StudyData</stp>
        <stp>GCE</stp>
        <stp>BAR</stp>
        <stp/>
        <stp>Open</stp>
        <stp>D</stp>
        <stp>-531</stp>
        <stp>All</stp>
        <stp/>
        <stp/>
        <stp>FALSE</stp>
        <stp>T</stp>
        <tr r="D533" s="1"/>
      </tp>
      <tp t="s">
        <v/>
        <stp/>
        <stp>StudyData</stp>
        <stp>GCE</stp>
        <stp>BAR</stp>
        <stp/>
        <stp>Open</stp>
        <stp>D</stp>
        <stp>-521</stp>
        <stp>All</stp>
        <stp/>
        <stp/>
        <stp>FALSE</stp>
        <stp>T</stp>
        <tr r="D523" s="1"/>
      </tp>
      <tp t="s">
        <v/>
        <stp/>
        <stp>StudyData</stp>
        <stp>GCE</stp>
        <stp>BAR</stp>
        <stp/>
        <stp>Open</stp>
        <stp>D</stp>
        <stp>-511</stp>
        <stp>All</stp>
        <stp/>
        <stp/>
        <stp>FALSE</stp>
        <stp>T</stp>
        <tr r="D513" s="1"/>
      </tp>
      <tp t="s">
        <v/>
        <stp/>
        <stp>StudyData</stp>
        <stp>GCE</stp>
        <stp>BAR</stp>
        <stp/>
        <stp>Open</stp>
        <stp>D</stp>
        <stp>-501</stp>
        <stp>All</stp>
        <stp/>
        <stp/>
        <stp>FALSE</stp>
        <stp>T</stp>
        <tr r="D503" s="1"/>
      </tp>
      <tp t="s">
        <v/>
        <stp/>
        <stp>StudyData</stp>
        <stp>GCE</stp>
        <stp>BAR</stp>
        <stp/>
        <stp>Open</stp>
        <stp>D</stp>
        <stp>-591</stp>
        <stp>All</stp>
        <stp/>
        <stp/>
        <stp>FALSE</stp>
        <stp>T</stp>
        <tr r="D593" s="1"/>
      </tp>
      <tp t="s">
        <v/>
        <stp/>
        <stp>StudyData</stp>
        <stp>GCE</stp>
        <stp>BAR</stp>
        <stp/>
        <stp>Open</stp>
        <stp>D</stp>
        <stp>-581</stp>
        <stp>All</stp>
        <stp/>
        <stp/>
        <stp>FALSE</stp>
        <stp>T</stp>
        <tr r="D583" s="1"/>
      </tp>
      <tp t="s">
        <v/>
        <stp/>
        <stp>StudyData</stp>
        <stp>GCE</stp>
        <stp>BAR</stp>
        <stp/>
        <stp>Open</stp>
        <stp>D</stp>
        <stp>-471</stp>
        <stp>All</stp>
        <stp/>
        <stp/>
        <stp>FALSE</stp>
        <stp>T</stp>
        <tr r="D473" s="1"/>
      </tp>
      <tp t="s">
        <v/>
        <stp/>
        <stp>StudyData</stp>
        <stp>GCE</stp>
        <stp>BAR</stp>
        <stp/>
        <stp>Open</stp>
        <stp>D</stp>
        <stp>-461</stp>
        <stp>All</stp>
        <stp/>
        <stp/>
        <stp>FALSE</stp>
        <stp>T</stp>
        <tr r="D463" s="1"/>
      </tp>
      <tp t="s">
        <v/>
        <stp/>
        <stp>StudyData</stp>
        <stp>GCE</stp>
        <stp>BAR</stp>
        <stp/>
        <stp>Open</stp>
        <stp>D</stp>
        <stp>-451</stp>
        <stp>All</stp>
        <stp/>
        <stp/>
        <stp>FALSE</stp>
        <stp>T</stp>
        <tr r="D453" s="1"/>
      </tp>
      <tp t="s">
        <v/>
        <stp/>
        <stp>StudyData</stp>
        <stp>GCE</stp>
        <stp>BAR</stp>
        <stp/>
        <stp>Open</stp>
        <stp>D</stp>
        <stp>-441</stp>
        <stp>All</stp>
        <stp/>
        <stp/>
        <stp>FALSE</stp>
        <stp>T</stp>
        <tr r="D443" s="1"/>
      </tp>
      <tp t="s">
        <v/>
        <stp/>
        <stp>StudyData</stp>
        <stp>GCE</stp>
        <stp>BAR</stp>
        <stp/>
        <stp>Open</stp>
        <stp>D</stp>
        <stp>-431</stp>
        <stp>All</stp>
        <stp/>
        <stp/>
        <stp>FALSE</stp>
        <stp>T</stp>
        <tr r="D433" s="1"/>
      </tp>
      <tp t="s">
        <v/>
        <stp/>
        <stp>StudyData</stp>
        <stp>GCE</stp>
        <stp>BAR</stp>
        <stp/>
        <stp>Open</stp>
        <stp>D</stp>
        <stp>-421</stp>
        <stp>All</stp>
        <stp/>
        <stp/>
        <stp>FALSE</stp>
        <stp>T</stp>
        <tr r="D423" s="1"/>
      </tp>
      <tp t="s">
        <v/>
        <stp/>
        <stp>StudyData</stp>
        <stp>GCE</stp>
        <stp>BAR</stp>
        <stp/>
        <stp>Open</stp>
        <stp>D</stp>
        <stp>-411</stp>
        <stp>All</stp>
        <stp/>
        <stp/>
        <stp>FALSE</stp>
        <stp>T</stp>
        <tr r="D413" s="1"/>
      </tp>
      <tp t="s">
        <v/>
        <stp/>
        <stp>StudyData</stp>
        <stp>GCE</stp>
        <stp>BAR</stp>
        <stp/>
        <stp>Open</stp>
        <stp>D</stp>
        <stp>-401</stp>
        <stp>All</stp>
        <stp/>
        <stp/>
        <stp>FALSE</stp>
        <stp>T</stp>
        <tr r="D403" s="1"/>
      </tp>
      <tp t="s">
        <v/>
        <stp/>
        <stp>StudyData</stp>
        <stp>GCE</stp>
        <stp>BAR</stp>
        <stp/>
        <stp>Open</stp>
        <stp>D</stp>
        <stp>-491</stp>
        <stp>All</stp>
        <stp/>
        <stp/>
        <stp>FALSE</stp>
        <stp>T</stp>
        <tr r="D493" s="1"/>
      </tp>
      <tp t="s">
        <v/>
        <stp/>
        <stp>StudyData</stp>
        <stp>GCE</stp>
        <stp>BAR</stp>
        <stp/>
        <stp>Open</stp>
        <stp>D</stp>
        <stp>-481</stp>
        <stp>All</stp>
        <stp/>
        <stp/>
        <stp>FALSE</stp>
        <stp>T</stp>
        <tr r="D483" s="1"/>
      </tp>
      <tp t="s">
        <v/>
        <stp/>
        <stp>StudyData</stp>
        <stp>GCE</stp>
        <stp>BAR</stp>
        <stp/>
        <stp>Open</stp>
        <stp>D</stp>
        <stp>-771</stp>
        <stp>All</stp>
        <stp/>
        <stp/>
        <stp>FALSE</stp>
        <stp>T</stp>
        <tr r="D773" s="1"/>
      </tp>
      <tp t="s">
        <v/>
        <stp/>
        <stp>StudyData</stp>
        <stp>GCE</stp>
        <stp>BAR</stp>
        <stp/>
        <stp>Open</stp>
        <stp>D</stp>
        <stp>-761</stp>
        <stp>All</stp>
        <stp/>
        <stp/>
        <stp>FALSE</stp>
        <stp>T</stp>
        <tr r="D763" s="1"/>
      </tp>
      <tp t="s">
        <v/>
        <stp/>
        <stp>StudyData</stp>
        <stp>GCE</stp>
        <stp>BAR</stp>
        <stp/>
        <stp>Open</stp>
        <stp>D</stp>
        <stp>-751</stp>
        <stp>All</stp>
        <stp/>
        <stp/>
        <stp>FALSE</stp>
        <stp>T</stp>
        <tr r="D753" s="1"/>
      </tp>
      <tp t="s">
        <v/>
        <stp/>
        <stp>StudyData</stp>
        <stp>GCE</stp>
        <stp>BAR</stp>
        <stp/>
        <stp>Open</stp>
        <stp>D</stp>
        <stp>-741</stp>
        <stp>All</stp>
        <stp/>
        <stp/>
        <stp>FALSE</stp>
        <stp>T</stp>
        <tr r="D743" s="1"/>
      </tp>
      <tp t="s">
        <v/>
        <stp/>
        <stp>StudyData</stp>
        <stp>GCE</stp>
        <stp>BAR</stp>
        <stp/>
        <stp>Open</stp>
        <stp>D</stp>
        <stp>-731</stp>
        <stp>All</stp>
        <stp/>
        <stp/>
        <stp>FALSE</stp>
        <stp>T</stp>
        <tr r="D733" s="1"/>
      </tp>
      <tp t="s">
        <v/>
        <stp/>
        <stp>StudyData</stp>
        <stp>GCE</stp>
        <stp>BAR</stp>
        <stp/>
        <stp>Open</stp>
        <stp>D</stp>
        <stp>-721</stp>
        <stp>All</stp>
        <stp/>
        <stp/>
        <stp>FALSE</stp>
        <stp>T</stp>
        <tr r="D723" s="1"/>
      </tp>
      <tp t="s">
        <v/>
        <stp/>
        <stp>StudyData</stp>
        <stp>GCE</stp>
        <stp>BAR</stp>
        <stp/>
        <stp>Open</stp>
        <stp>D</stp>
        <stp>-711</stp>
        <stp>All</stp>
        <stp/>
        <stp/>
        <stp>FALSE</stp>
        <stp>T</stp>
        <tr r="D713" s="1"/>
      </tp>
      <tp t="s">
        <v/>
        <stp/>
        <stp>StudyData</stp>
        <stp>GCE</stp>
        <stp>BAR</stp>
        <stp/>
        <stp>Open</stp>
        <stp>D</stp>
        <stp>-701</stp>
        <stp>All</stp>
        <stp/>
        <stp/>
        <stp>FALSE</stp>
        <stp>T</stp>
        <tr r="D703" s="1"/>
      </tp>
      <tp t="s">
        <v/>
        <stp/>
        <stp>StudyData</stp>
        <stp>GCE</stp>
        <stp>BAR</stp>
        <stp/>
        <stp>Open</stp>
        <stp>D</stp>
        <stp>-791</stp>
        <stp>All</stp>
        <stp/>
        <stp/>
        <stp>FALSE</stp>
        <stp>T</stp>
        <tr r="D793" s="1"/>
      </tp>
      <tp t="s">
        <v/>
        <stp/>
        <stp>StudyData</stp>
        <stp>GCE</stp>
        <stp>BAR</stp>
        <stp/>
        <stp>Open</stp>
        <stp>D</stp>
        <stp>-781</stp>
        <stp>All</stp>
        <stp/>
        <stp/>
        <stp>FALSE</stp>
        <stp>T</stp>
        <tr r="D783" s="1"/>
      </tp>
      <tp t="s">
        <v/>
        <stp/>
        <stp>StudyData</stp>
        <stp>GCE</stp>
        <stp>BAR</stp>
        <stp/>
        <stp>Open</stp>
        <stp>D</stp>
        <stp>-671</stp>
        <stp>All</stp>
        <stp/>
        <stp/>
        <stp>FALSE</stp>
        <stp>T</stp>
        <tr r="D673" s="1"/>
      </tp>
      <tp t="s">
        <v/>
        <stp/>
        <stp>StudyData</stp>
        <stp>GCE</stp>
        <stp>BAR</stp>
        <stp/>
        <stp>Open</stp>
        <stp>D</stp>
        <stp>-661</stp>
        <stp>All</stp>
        <stp/>
        <stp/>
        <stp>FALSE</stp>
        <stp>T</stp>
        <tr r="D663" s="1"/>
      </tp>
      <tp t="s">
        <v/>
        <stp/>
        <stp>StudyData</stp>
        <stp>GCE</stp>
        <stp>BAR</stp>
        <stp/>
        <stp>Open</stp>
        <stp>D</stp>
        <stp>-651</stp>
        <stp>All</stp>
        <stp/>
        <stp/>
        <stp>FALSE</stp>
        <stp>T</stp>
        <tr r="D653" s="1"/>
      </tp>
      <tp t="s">
        <v/>
        <stp/>
        <stp>StudyData</stp>
        <stp>GCE</stp>
        <stp>BAR</stp>
        <stp/>
        <stp>Open</stp>
        <stp>D</stp>
        <stp>-641</stp>
        <stp>All</stp>
        <stp/>
        <stp/>
        <stp>FALSE</stp>
        <stp>T</stp>
        <tr r="D643" s="1"/>
      </tp>
      <tp t="s">
        <v/>
        <stp/>
        <stp>StudyData</stp>
        <stp>GCE</stp>
        <stp>BAR</stp>
        <stp/>
        <stp>Open</stp>
        <stp>D</stp>
        <stp>-631</stp>
        <stp>All</stp>
        <stp/>
        <stp/>
        <stp>FALSE</stp>
        <stp>T</stp>
        <tr r="D633" s="1"/>
      </tp>
      <tp t="s">
        <v/>
        <stp/>
        <stp>StudyData</stp>
        <stp>GCE</stp>
        <stp>BAR</stp>
        <stp/>
        <stp>Open</stp>
        <stp>D</stp>
        <stp>-621</stp>
        <stp>All</stp>
        <stp/>
        <stp/>
        <stp>FALSE</stp>
        <stp>T</stp>
        <tr r="D623" s="1"/>
      </tp>
      <tp t="s">
        <v/>
        <stp/>
        <stp>StudyData</stp>
        <stp>GCE</stp>
        <stp>BAR</stp>
        <stp/>
        <stp>Open</stp>
        <stp>D</stp>
        <stp>-611</stp>
        <stp>All</stp>
        <stp/>
        <stp/>
        <stp>FALSE</stp>
        <stp>T</stp>
        <tr r="D613" s="1"/>
      </tp>
      <tp t="s">
        <v/>
        <stp/>
        <stp>StudyData</stp>
        <stp>GCE</stp>
        <stp>BAR</stp>
        <stp/>
        <stp>Open</stp>
        <stp>D</stp>
        <stp>-601</stp>
        <stp>All</stp>
        <stp/>
        <stp/>
        <stp>FALSE</stp>
        <stp>T</stp>
        <tr r="D603" s="1"/>
      </tp>
      <tp t="s">
        <v/>
        <stp/>
        <stp>StudyData</stp>
        <stp>GCE</stp>
        <stp>BAR</stp>
        <stp/>
        <stp>Open</stp>
        <stp>D</stp>
        <stp>-691</stp>
        <stp>All</stp>
        <stp/>
        <stp/>
        <stp>FALSE</stp>
        <stp>T</stp>
        <tr r="D693" s="1"/>
      </tp>
      <tp t="s">
        <v/>
        <stp/>
        <stp>StudyData</stp>
        <stp>GCE</stp>
        <stp>BAR</stp>
        <stp/>
        <stp>Open</stp>
        <stp>D</stp>
        <stp>-681</stp>
        <stp>All</stp>
        <stp/>
        <stp/>
        <stp>FALSE</stp>
        <stp>T</stp>
        <tr r="D683" s="1"/>
      </tp>
      <tp>
        <v>2128.6</v>
        <stp/>
        <stp>StudyData</stp>
        <stp>GCE</stp>
        <stp>BAR</stp>
        <stp/>
        <stp>Open</stp>
        <stp>D</stp>
        <stp>-171</stp>
        <stp>All</stp>
        <stp/>
        <stp/>
        <stp>FALSE</stp>
        <stp>T</stp>
        <tr r="D173" s="1"/>
      </tp>
      <tp>
        <v>2137.6</v>
        <stp/>
        <stp>StudyData</stp>
        <stp>GCE</stp>
        <stp>BAR</stp>
        <stp/>
        <stp>Open</stp>
        <stp>D</stp>
        <stp>-161</stp>
        <stp>All</stp>
        <stp/>
        <stp/>
        <stp>FALSE</stp>
        <stp>T</stp>
        <tr r="D163" s="1"/>
      </tp>
      <tp>
        <v>2112.1999999999998</v>
        <stp/>
        <stp>StudyData</stp>
        <stp>GCE</stp>
        <stp>BAR</stp>
        <stp/>
        <stp>Open</stp>
        <stp>D</stp>
        <stp>-151</stp>
        <stp>All</stp>
        <stp/>
        <stp/>
        <stp>FALSE</stp>
        <stp>T</stp>
        <tr r="D153" s="1"/>
      </tp>
      <tp>
        <v>2140.9</v>
        <stp/>
        <stp>StudyData</stp>
        <stp>GCE</stp>
        <stp>BAR</stp>
        <stp/>
        <stp>Open</stp>
        <stp>D</stp>
        <stp>-141</stp>
        <stp>All</stp>
        <stp/>
        <stp/>
        <stp>FALSE</stp>
        <stp>T</stp>
        <tr r="D143" s="1"/>
      </tp>
      <tp>
        <v>2087.1</v>
        <stp/>
        <stp>StudyData</stp>
        <stp>GCE</stp>
        <stp>BAR</stp>
        <stp/>
        <stp>Open</stp>
        <stp>D</stp>
        <stp>-131</stp>
        <stp>All</stp>
        <stp/>
        <stp/>
        <stp>FALSE</stp>
        <stp>T</stp>
        <tr r="D133" s="1"/>
      </tp>
      <tp>
        <v>2166.3000000000002</v>
        <stp/>
        <stp>StudyData</stp>
        <stp>GCE</stp>
        <stp>BAR</stp>
        <stp/>
        <stp>Open</stp>
        <stp>D</stp>
        <stp>-121</stp>
        <stp>All</stp>
        <stp/>
        <stp/>
        <stp>FALSE</stp>
        <stp>T</stp>
        <tr r="D123" s="1"/>
      </tp>
      <tp>
        <v>2236.5</v>
        <stp/>
        <stp>StudyData</stp>
        <stp>GCE</stp>
        <stp>BAR</stp>
        <stp/>
        <stp>Open</stp>
        <stp>D</stp>
        <stp>-111</stp>
        <stp>All</stp>
        <stp/>
        <stp/>
        <stp>FALSE</stp>
        <stp>T</stp>
        <tr r="D113" s="1"/>
      </tp>
      <tp>
        <v>2331.6</v>
        <stp/>
        <stp>StudyData</stp>
        <stp>GCE</stp>
        <stp>BAR</stp>
        <stp/>
        <stp>Open</stp>
        <stp>D</stp>
        <stp>-101</stp>
        <stp>All</stp>
        <stp/>
        <stp/>
        <stp>FALSE</stp>
        <stp>T</stp>
        <tr r="D103" s="1"/>
      </tp>
      <tp>
        <v>2093</v>
        <stp/>
        <stp>StudyData</stp>
        <stp>GCE</stp>
        <stp>BAR</stp>
        <stp/>
        <stp>Open</stp>
        <stp>D</stp>
        <stp>-191</stp>
        <stp>All</stp>
        <stp/>
        <stp/>
        <stp>FALSE</stp>
        <stp>T</stp>
        <tr r="D193" s="1"/>
      </tp>
      <tp>
        <v>2143.8000000000002</v>
        <stp/>
        <stp>StudyData</stp>
        <stp>GCE</stp>
        <stp>BAR</stp>
        <stp/>
        <stp>Open</stp>
        <stp>D</stp>
        <stp>-181</stp>
        <stp>All</stp>
        <stp/>
        <stp/>
        <stp>FALSE</stp>
        <stp>T</stp>
        <tr r="D183" s="1"/>
      </tp>
      <tp t="s">
        <v/>
        <stp/>
        <stp>StudyData</stp>
        <stp>GCE</stp>
        <stp>BAR</stp>
        <stp/>
        <stp>Open</stp>
        <stp>D</stp>
        <stp>-371</stp>
        <stp>All</stp>
        <stp/>
        <stp/>
        <stp>FALSE</stp>
        <stp>T</stp>
        <tr r="D373" s="1"/>
      </tp>
      <tp t="s">
        <v/>
        <stp/>
        <stp>StudyData</stp>
        <stp>GCE</stp>
        <stp>BAR</stp>
        <stp/>
        <stp>Open</stp>
        <stp>D</stp>
        <stp>-361</stp>
        <stp>All</stp>
        <stp/>
        <stp/>
        <stp>FALSE</stp>
        <stp>T</stp>
        <tr r="D363" s="1"/>
      </tp>
      <tp t="s">
        <v/>
        <stp/>
        <stp>StudyData</stp>
        <stp>GCE</stp>
        <stp>BAR</stp>
        <stp/>
        <stp>Open</stp>
        <stp>D</stp>
        <stp>-351</stp>
        <stp>All</stp>
        <stp/>
        <stp/>
        <stp>FALSE</stp>
        <stp>T</stp>
        <tr r="D353" s="1"/>
      </tp>
      <tp t="s">
        <v/>
        <stp/>
        <stp>StudyData</stp>
        <stp>GCE</stp>
        <stp>BAR</stp>
        <stp/>
        <stp>Open</stp>
        <stp>D</stp>
        <stp>-341</stp>
        <stp>All</stp>
        <stp/>
        <stp/>
        <stp>FALSE</stp>
        <stp>T</stp>
        <tr r="D343" s="1"/>
      </tp>
      <tp t="s">
        <v/>
        <stp/>
        <stp>StudyData</stp>
        <stp>GCE</stp>
        <stp>BAR</stp>
        <stp/>
        <stp>Open</stp>
        <stp>D</stp>
        <stp>-331</stp>
        <stp>All</stp>
        <stp/>
        <stp/>
        <stp>FALSE</stp>
        <stp>T</stp>
        <tr r="D333" s="1"/>
      </tp>
      <tp t="s">
        <v/>
        <stp/>
        <stp>StudyData</stp>
        <stp>GCE</stp>
        <stp>BAR</stp>
        <stp/>
        <stp>Open</stp>
        <stp>D</stp>
        <stp>-321</stp>
        <stp>All</stp>
        <stp/>
        <stp/>
        <stp>FALSE</stp>
        <stp>T</stp>
        <tr r="D323" s="1"/>
      </tp>
      <tp t="s">
        <v/>
        <stp/>
        <stp>StudyData</stp>
        <stp>GCE</stp>
        <stp>BAR</stp>
        <stp/>
        <stp>Open</stp>
        <stp>D</stp>
        <stp>-311</stp>
        <stp>All</stp>
        <stp/>
        <stp/>
        <stp>FALSE</stp>
        <stp>T</stp>
        <tr r="D313" s="1"/>
      </tp>
      <tp t="s">
        <v/>
        <stp/>
        <stp>StudyData</stp>
        <stp>GCE</stp>
        <stp>BAR</stp>
        <stp/>
        <stp>Open</stp>
        <stp>D</stp>
        <stp>-301</stp>
        <stp>All</stp>
        <stp/>
        <stp/>
        <stp>FALSE</stp>
        <stp>T</stp>
        <tr r="D303" s="1"/>
      </tp>
      <tp t="s">
        <v/>
        <stp/>
        <stp>StudyData</stp>
        <stp>GCE</stp>
        <stp>BAR</stp>
        <stp/>
        <stp>Open</stp>
        <stp>D</stp>
        <stp>-391</stp>
        <stp>All</stp>
        <stp/>
        <stp/>
        <stp>FALSE</stp>
        <stp>T</stp>
        <tr r="D393" s="1"/>
      </tp>
      <tp t="s">
        <v/>
        <stp/>
        <stp>StudyData</stp>
        <stp>GCE</stp>
        <stp>BAR</stp>
        <stp/>
        <stp>Open</stp>
        <stp>D</stp>
        <stp>-381</stp>
        <stp>All</stp>
        <stp/>
        <stp/>
        <stp>FALSE</stp>
        <stp>T</stp>
        <tr r="D383" s="1"/>
      </tp>
      <tp>
        <v>2102</v>
        <stp/>
        <stp>StudyData</stp>
        <stp>GCE</stp>
        <stp>BAR</stp>
        <stp/>
        <stp>Open</stp>
        <stp>D</stp>
        <stp>-271</stp>
        <stp>All</stp>
        <stp/>
        <stp/>
        <stp>FALSE</stp>
        <stp>T</stp>
        <tr r="D273" s="1"/>
      </tp>
      <tp>
        <v>2057</v>
        <stp/>
        <stp>StudyData</stp>
        <stp>GCE</stp>
        <stp>BAR</stp>
        <stp/>
        <stp>Open</stp>
        <stp>D</stp>
        <stp>-261</stp>
        <stp>All</stp>
        <stp/>
        <stp/>
        <stp>FALSE</stp>
        <stp>T</stp>
        <tr r="D263" s="1"/>
      </tp>
      <tp>
        <v>2045.2</v>
        <stp/>
        <stp>StudyData</stp>
        <stp>GCE</stp>
        <stp>BAR</stp>
        <stp/>
        <stp>Open</stp>
        <stp>D</stp>
        <stp>-251</stp>
        <stp>All</stp>
        <stp/>
        <stp/>
        <stp>FALSE</stp>
        <stp>T</stp>
        <tr r="D253" s="1"/>
      </tp>
      <tp>
        <v>2052.8000000000002</v>
        <stp/>
        <stp>StudyData</stp>
        <stp>GCE</stp>
        <stp>BAR</stp>
        <stp/>
        <stp>Open</stp>
        <stp>D</stp>
        <stp>-241</stp>
        <stp>All</stp>
        <stp/>
        <stp/>
        <stp>FALSE</stp>
        <stp>T</stp>
        <tr r="D243" s="1"/>
      </tp>
      <tp>
        <v>2050</v>
        <stp/>
        <stp>StudyData</stp>
        <stp>GCE</stp>
        <stp>BAR</stp>
        <stp/>
        <stp>Open</stp>
        <stp>D</stp>
        <stp>-231</stp>
        <stp>All</stp>
        <stp/>
        <stp/>
        <stp>FALSE</stp>
        <stp>T</stp>
        <tr r="D233" s="1"/>
      </tp>
      <tp>
        <v>1959.3</v>
        <stp/>
        <stp>StudyData</stp>
        <stp>GCE</stp>
        <stp>BAR</stp>
        <stp/>
        <stp>Open</stp>
        <stp>D</stp>
        <stp>-221</stp>
        <stp>All</stp>
        <stp/>
        <stp/>
        <stp>FALSE</stp>
        <stp>T</stp>
        <tr r="D223" s="1"/>
      </tp>
      <tp>
        <v>2103.6</v>
        <stp/>
        <stp>StudyData</stp>
        <stp>GCE</stp>
        <stp>BAR</stp>
        <stp/>
        <stp>Open</stp>
        <stp>D</stp>
        <stp>-211</stp>
        <stp>All</stp>
        <stp/>
        <stp/>
        <stp>FALSE</stp>
        <stp>T</stp>
        <tr r="D213" s="1"/>
      </tp>
      <tp>
        <v>2107</v>
        <stp/>
        <stp>StudyData</stp>
        <stp>GCE</stp>
        <stp>BAR</stp>
        <stp/>
        <stp>Open</stp>
        <stp>D</stp>
        <stp>-201</stp>
        <stp>All</stp>
        <stp/>
        <stp/>
        <stp>FALSE</stp>
        <stp>T</stp>
        <tr r="D203" s="1"/>
      </tp>
      <tp>
        <v>2050.4</v>
        <stp/>
        <stp>StudyData</stp>
        <stp>GCE</stp>
        <stp>BAR</stp>
        <stp/>
        <stp>Open</stp>
        <stp>D</stp>
        <stp>-291</stp>
        <stp>All</stp>
        <stp/>
        <stp/>
        <stp>FALSE</stp>
        <stp>T</stp>
        <tr r="D293" s="1"/>
      </tp>
      <tp>
        <v>2110</v>
        <stp/>
        <stp>StudyData</stp>
        <stp>GCE</stp>
        <stp>BAR</stp>
        <stp/>
        <stp>Open</stp>
        <stp>D</stp>
        <stp>-281</stp>
        <stp>All</stp>
        <stp/>
        <stp/>
        <stp>FALSE</stp>
        <stp>T</stp>
        <tr r="D283" s="1"/>
      </tp>
      <tp>
        <v>45447</v>
        <stp/>
        <stp>StudyData</stp>
        <stp>GCE</stp>
        <stp>BAR</stp>
        <stp/>
        <stp>Time</stp>
        <stp>D</stp>
        <stp>-57</stp>
        <stp>All</stp>
        <stp/>
        <stp/>
        <stp>False</stp>
        <stp>T</stp>
        <tr r="B59" s="1"/>
        <tr r="C59" s="1"/>
      </tp>
      <tp>
        <v>45461</v>
        <stp/>
        <stp>StudyData</stp>
        <stp>GCE</stp>
        <stp>BAR</stp>
        <stp/>
        <stp>Time</stp>
        <stp>D</stp>
        <stp>-47</stp>
        <stp>All</stp>
        <stp/>
        <stp/>
        <stp>False</stp>
        <stp>T</stp>
        <tr r="C49" s="1"/>
        <tr r="B49" s="1"/>
      </tp>
      <tp>
        <v>45418</v>
        <stp/>
        <stp>StudyData</stp>
        <stp>GCE</stp>
        <stp>BAR</stp>
        <stp/>
        <stp>Time</stp>
        <stp>D</stp>
        <stp>-77</stp>
        <stp>All</stp>
        <stp/>
        <stp/>
        <stp>False</stp>
        <stp>T</stp>
        <tr r="B79" s="1"/>
        <tr r="C79" s="1"/>
      </tp>
      <tp>
        <v>45432</v>
        <stp/>
        <stp>StudyData</stp>
        <stp>GCE</stp>
        <stp>BAR</stp>
        <stp/>
        <stp>Time</stp>
        <stp>D</stp>
        <stp>-67</stp>
        <stp>All</stp>
        <stp/>
        <stp/>
        <stp>False</stp>
        <stp>T</stp>
        <tr r="C69" s="1"/>
        <tr r="B69" s="1"/>
      </tp>
      <tp>
        <v>45505</v>
        <stp/>
        <stp>StudyData</stp>
        <stp>GCE</stp>
        <stp>BAR</stp>
        <stp/>
        <stp>Time</stp>
        <stp>D</stp>
        <stp>-17</stp>
        <stp>All</stp>
        <stp/>
        <stp/>
        <stp>False</stp>
        <stp>T</stp>
        <tr r="B19" s="1"/>
        <tr r="C19" s="1"/>
      </tp>
      <tp>
        <v>45476</v>
        <stp/>
        <stp>StudyData</stp>
        <stp>GCE</stp>
        <stp>BAR</stp>
        <stp/>
        <stp>Time</stp>
        <stp>D</stp>
        <stp>-37</stp>
        <stp>All</stp>
        <stp/>
        <stp/>
        <stp>False</stp>
        <stp>T</stp>
        <tr r="B39" s="1"/>
        <tr r="C39" s="1"/>
      </tp>
      <tp>
        <v>45491</v>
        <stp/>
        <stp>StudyData</stp>
        <stp>GCE</stp>
        <stp>BAR</stp>
        <stp/>
        <stp>Time</stp>
        <stp>D</stp>
        <stp>-27</stp>
        <stp>All</stp>
        <stp/>
        <stp/>
        <stp>False</stp>
        <stp>T</stp>
        <tr r="B29" s="1"/>
        <tr r="C29" s="1"/>
      </tp>
      <tp>
        <v>45390</v>
        <stp/>
        <stp>StudyData</stp>
        <stp>GCE</stp>
        <stp>BAR</stp>
        <stp/>
        <stp>Time</stp>
        <stp>D</stp>
        <stp>-97</stp>
        <stp>All</stp>
        <stp/>
        <stp/>
        <stp>False</stp>
        <stp>T</stp>
        <tr r="B99" s="1"/>
        <tr r="C99" s="1"/>
      </tp>
      <tp>
        <v>45404</v>
        <stp/>
        <stp>StudyData</stp>
        <stp>GCE</stp>
        <stp>BAR</stp>
        <stp/>
        <stp>Time</stp>
        <stp>D</stp>
        <stp>-87</stp>
        <stp>All</stp>
        <stp/>
        <stp/>
        <stp>False</stp>
        <stp>T</stp>
        <tr r="B89" s="1"/>
        <tr r="C89" s="1"/>
      </tp>
      <tp>
        <v>2522.4899999999998</v>
        <stp/>
        <stp>StudyData</stp>
        <stp>GCE</stp>
        <stp>MA</stp>
        <stp>InputChoice=Close,MAType=Exp, Period=12</stp>
        <stp>MA</stp>
        <stp>D</stp>
        <stp>0</stp>
        <stp/>
        <stp/>
        <stp/>
        <stp/>
        <stp>T</stp>
        <tr r="H2" s="1"/>
      </tp>
      <tp>
        <v>2545.1</v>
        <stp/>
        <stp>StudyData</stp>
        <stp>GCE</stp>
        <stp>BAR</stp>
        <stp/>
        <stp>Open</stp>
        <stp>D</stp>
        <stp>0</stp>
        <stp>All</stp>
        <stp/>
        <stp/>
        <stp>FALSE</stp>
        <stp>T</stp>
        <tr r="D2" s="1"/>
      </tp>
      <tp t="s">
        <v/>
        <stp/>
        <stp>StudyData</stp>
        <stp>GCE</stp>
        <stp>BAR</stp>
        <stp/>
        <stp>High</stp>
        <stp>D</stp>
        <stp>-882</stp>
        <stp>All</stp>
        <stp/>
        <stp/>
        <stp>FALSE</stp>
        <stp>T</stp>
        <tr r="E884" s="1"/>
      </tp>
      <tp t="s">
        <v/>
        <stp/>
        <stp>StudyData</stp>
        <stp>GCE</stp>
        <stp>BAR</stp>
        <stp/>
        <stp>High</stp>
        <stp>D</stp>
        <stp>-892</stp>
        <stp>All</stp>
        <stp/>
        <stp/>
        <stp>FALSE</stp>
        <stp>T</stp>
        <tr r="E894" s="1"/>
      </tp>
      <tp t="s">
        <v/>
        <stp/>
        <stp>StudyData</stp>
        <stp>GCE</stp>
        <stp>BAR</stp>
        <stp/>
        <stp>High</stp>
        <stp>D</stp>
        <stp>-862</stp>
        <stp>All</stp>
        <stp/>
        <stp/>
        <stp>FALSE</stp>
        <stp>T</stp>
        <tr r="E864" s="1"/>
      </tp>
      <tp t="s">
        <v/>
        <stp/>
        <stp>StudyData</stp>
        <stp>GCE</stp>
        <stp>BAR</stp>
        <stp/>
        <stp>High</stp>
        <stp>D</stp>
        <stp>-872</stp>
        <stp>All</stp>
        <stp/>
        <stp/>
        <stp>FALSE</stp>
        <stp>T</stp>
        <tr r="E874" s="1"/>
      </tp>
      <tp t="s">
        <v/>
        <stp/>
        <stp>StudyData</stp>
        <stp>GCE</stp>
        <stp>BAR</stp>
        <stp/>
        <stp>High</stp>
        <stp>D</stp>
        <stp>-842</stp>
        <stp>All</stp>
        <stp/>
        <stp/>
        <stp>FALSE</stp>
        <stp>T</stp>
        <tr r="E844" s="1"/>
      </tp>
      <tp t="s">
        <v/>
        <stp/>
        <stp>StudyData</stp>
        <stp>GCE</stp>
        <stp>BAR</stp>
        <stp/>
        <stp>High</stp>
        <stp>D</stp>
        <stp>-852</stp>
        <stp>All</stp>
        <stp/>
        <stp/>
        <stp>FALSE</stp>
        <stp>T</stp>
        <tr r="E854" s="1"/>
      </tp>
      <tp t="s">
        <v/>
        <stp/>
        <stp>StudyData</stp>
        <stp>GCE</stp>
        <stp>BAR</stp>
        <stp/>
        <stp>High</stp>
        <stp>D</stp>
        <stp>-822</stp>
        <stp>All</stp>
        <stp/>
        <stp/>
        <stp>FALSE</stp>
        <stp>T</stp>
        <tr r="E824" s="1"/>
      </tp>
      <tp t="s">
        <v/>
        <stp/>
        <stp>StudyData</stp>
        <stp>GCE</stp>
        <stp>BAR</stp>
        <stp/>
        <stp>High</stp>
        <stp>D</stp>
        <stp>-832</stp>
        <stp>All</stp>
        <stp/>
        <stp/>
        <stp>FALSE</stp>
        <stp>T</stp>
        <tr r="E834" s="1"/>
      </tp>
      <tp t="s">
        <v/>
        <stp/>
        <stp>StudyData</stp>
        <stp>GCE</stp>
        <stp>BAR</stp>
        <stp/>
        <stp>High</stp>
        <stp>D</stp>
        <stp>-802</stp>
        <stp>All</stp>
        <stp/>
        <stp/>
        <stp>FALSE</stp>
        <stp>T</stp>
        <tr r="E804" s="1"/>
      </tp>
      <tp t="s">
        <v/>
        <stp/>
        <stp>StudyData</stp>
        <stp>GCE</stp>
        <stp>BAR</stp>
        <stp/>
        <stp>High</stp>
        <stp>D</stp>
        <stp>-812</stp>
        <stp>All</stp>
        <stp/>
        <stp/>
        <stp>FALSE</stp>
        <stp>T</stp>
        <tr r="E814" s="1"/>
      </tp>
      <tp t="s">
        <v/>
        <stp/>
        <stp>StudyData</stp>
        <stp>GCE</stp>
        <stp>BAR</stp>
        <stp/>
        <stp>High</stp>
        <stp>D</stp>
        <stp>-922</stp>
        <stp>All</stp>
        <stp/>
        <stp/>
        <stp>FALSE</stp>
        <stp>T</stp>
        <tr r="E924" s="1"/>
      </tp>
      <tp t="s">
        <v/>
        <stp/>
        <stp>StudyData</stp>
        <stp>GCE</stp>
        <stp>BAR</stp>
        <stp/>
        <stp>High</stp>
        <stp>D</stp>
        <stp>-902</stp>
        <stp>All</stp>
        <stp/>
        <stp/>
        <stp>FALSE</stp>
        <stp>T</stp>
        <tr r="E904" s="1"/>
      </tp>
      <tp t="s">
        <v/>
        <stp/>
        <stp>StudyData</stp>
        <stp>GCE</stp>
        <stp>BAR</stp>
        <stp/>
        <stp>High</stp>
        <stp>D</stp>
        <stp>-912</stp>
        <stp>All</stp>
        <stp/>
        <stp/>
        <stp>FALSE</stp>
        <stp>T</stp>
        <tr r="E914" s="1"/>
      </tp>
      <tp>
        <v>2112</v>
        <stp/>
        <stp>StudyData</stp>
        <stp>GCE</stp>
        <stp>BAR</stp>
        <stp/>
        <stp>High</stp>
        <stp>D</stp>
        <stp>-282</stp>
        <stp>All</stp>
        <stp/>
        <stp/>
        <stp>FALSE</stp>
        <stp>T</stp>
        <tr r="E284" s="1"/>
      </tp>
      <tp>
        <v>2068.6999999999998</v>
        <stp/>
        <stp>StudyData</stp>
        <stp>GCE</stp>
        <stp>BAR</stp>
        <stp/>
        <stp>High</stp>
        <stp>D</stp>
        <stp>-292</stp>
        <stp>All</stp>
        <stp/>
        <stp/>
        <stp>FALSE</stp>
        <stp>T</stp>
        <tr r="E294" s="1"/>
      </tp>
      <tp>
        <v>2075</v>
        <stp/>
        <stp>StudyData</stp>
        <stp>GCE</stp>
        <stp>BAR</stp>
        <stp/>
        <stp>High</stp>
        <stp>D</stp>
        <stp>-262</stp>
        <stp>All</stp>
        <stp/>
        <stp/>
        <stp>FALSE</stp>
        <stp>T</stp>
        <tr r="E264" s="1"/>
      </tp>
      <tp>
        <v>2126.4</v>
        <stp/>
        <stp>StudyData</stp>
        <stp>GCE</stp>
        <stp>BAR</stp>
        <stp/>
        <stp>High</stp>
        <stp>D</stp>
        <stp>-272</stp>
        <stp>All</stp>
        <stp/>
        <stp/>
        <stp>FALSE</stp>
        <stp>T</stp>
        <tr r="E274" s="1"/>
      </tp>
      <tp>
        <v>2054.9</v>
        <stp/>
        <stp>StudyData</stp>
        <stp>GCE</stp>
        <stp>BAR</stp>
        <stp/>
        <stp>High</stp>
        <stp>D</stp>
        <stp>-242</stp>
        <stp>All</stp>
        <stp/>
        <stp/>
        <stp>FALSE</stp>
        <stp>T</stp>
        <tr r="E244" s="1"/>
      </tp>
      <tp>
        <v>2057.3000000000002</v>
        <stp/>
        <stp>StudyData</stp>
        <stp>GCE</stp>
        <stp>BAR</stp>
        <stp/>
        <stp>High</stp>
        <stp>D</stp>
        <stp>-252</stp>
        <stp>All</stp>
        <stp/>
        <stp/>
        <stp>FALSE</stp>
        <stp>T</stp>
        <tr r="E254" s="1"/>
      </tp>
      <tp>
        <v>1955.2</v>
        <stp/>
        <stp>StudyData</stp>
        <stp>GCE</stp>
        <stp>BAR</stp>
        <stp/>
        <stp>High</stp>
        <stp>D</stp>
        <stp>-222</stp>
        <stp>All</stp>
        <stp/>
        <stp/>
        <stp>FALSE</stp>
        <stp>T</stp>
        <tr r="E224" s="1"/>
      </tp>
      <tp>
        <v>2061.3000000000002</v>
        <stp/>
        <stp>StudyData</stp>
        <stp>GCE</stp>
        <stp>BAR</stp>
        <stp/>
        <stp>High</stp>
        <stp>D</stp>
        <stp>-232</stp>
        <stp>All</stp>
        <stp/>
        <stp/>
        <stp>FALSE</stp>
        <stp>T</stp>
        <tr r="E234" s="1"/>
      </tp>
      <tp>
        <v>2120</v>
        <stp/>
        <stp>StudyData</stp>
        <stp>GCE</stp>
        <stp>BAR</stp>
        <stp/>
        <stp>High</stp>
        <stp>D</stp>
        <stp>-202</stp>
        <stp>All</stp>
        <stp/>
        <stp/>
        <stp>FALSE</stp>
        <stp>T</stp>
        <tr r="E204" s="1"/>
      </tp>
      <tp>
        <v>2124.1999999999998</v>
        <stp/>
        <stp>StudyData</stp>
        <stp>GCE</stp>
        <stp>BAR</stp>
        <stp/>
        <stp>High</stp>
        <stp>D</stp>
        <stp>-212</stp>
        <stp>All</stp>
        <stp/>
        <stp/>
        <stp>FALSE</stp>
        <stp>T</stp>
        <tr r="E214" s="1"/>
      </tp>
      <tp t="s">
        <v/>
        <stp/>
        <stp>StudyData</stp>
        <stp>GCE</stp>
        <stp>BAR</stp>
        <stp/>
        <stp>High</stp>
        <stp>D</stp>
        <stp>-382</stp>
        <stp>All</stp>
        <stp/>
        <stp/>
        <stp>FALSE</stp>
        <stp>T</stp>
        <tr r="E384" s="1"/>
      </tp>
      <tp t="s">
        <v/>
        <stp/>
        <stp>StudyData</stp>
        <stp>GCE</stp>
        <stp>BAR</stp>
        <stp/>
        <stp>High</stp>
        <stp>D</stp>
        <stp>-392</stp>
        <stp>All</stp>
        <stp/>
        <stp/>
        <stp>FALSE</stp>
        <stp>T</stp>
        <tr r="E394" s="1"/>
      </tp>
      <tp t="s">
        <v/>
        <stp/>
        <stp>StudyData</stp>
        <stp>GCE</stp>
        <stp>BAR</stp>
        <stp/>
        <stp>High</stp>
        <stp>D</stp>
        <stp>-362</stp>
        <stp>All</stp>
        <stp/>
        <stp/>
        <stp>FALSE</stp>
        <stp>T</stp>
        <tr r="E364" s="1"/>
      </tp>
      <tp t="s">
        <v/>
        <stp/>
        <stp>StudyData</stp>
        <stp>GCE</stp>
        <stp>BAR</stp>
        <stp/>
        <stp>High</stp>
        <stp>D</stp>
        <stp>-372</stp>
        <stp>All</stp>
        <stp/>
        <stp/>
        <stp>FALSE</stp>
        <stp>T</stp>
        <tr r="E374" s="1"/>
      </tp>
      <tp t="s">
        <v/>
        <stp/>
        <stp>StudyData</stp>
        <stp>GCE</stp>
        <stp>BAR</stp>
        <stp/>
        <stp>High</stp>
        <stp>D</stp>
        <stp>-342</stp>
        <stp>All</stp>
        <stp/>
        <stp/>
        <stp>FALSE</stp>
        <stp>T</stp>
        <tr r="E344" s="1"/>
      </tp>
      <tp t="s">
        <v/>
        <stp/>
        <stp>StudyData</stp>
        <stp>GCE</stp>
        <stp>BAR</stp>
        <stp/>
        <stp>High</stp>
        <stp>D</stp>
        <stp>-352</stp>
        <stp>All</stp>
        <stp/>
        <stp/>
        <stp>FALSE</stp>
        <stp>T</stp>
        <tr r="E354" s="1"/>
      </tp>
      <tp t="s">
        <v/>
        <stp/>
        <stp>StudyData</stp>
        <stp>GCE</stp>
        <stp>BAR</stp>
        <stp/>
        <stp>High</stp>
        <stp>D</stp>
        <stp>-322</stp>
        <stp>All</stp>
        <stp/>
        <stp/>
        <stp>FALSE</stp>
        <stp>T</stp>
        <tr r="E324" s="1"/>
      </tp>
      <tp t="s">
        <v/>
        <stp/>
        <stp>StudyData</stp>
        <stp>GCE</stp>
        <stp>BAR</stp>
        <stp/>
        <stp>High</stp>
        <stp>D</stp>
        <stp>-332</stp>
        <stp>All</stp>
        <stp/>
        <stp/>
        <stp>FALSE</stp>
        <stp>T</stp>
        <tr r="E334" s="1"/>
      </tp>
      <tp t="s">
        <v/>
        <stp/>
        <stp>StudyData</stp>
        <stp>GCE</stp>
        <stp>BAR</stp>
        <stp/>
        <stp>High</stp>
        <stp>D</stp>
        <stp>-302</stp>
        <stp>All</stp>
        <stp/>
        <stp/>
        <stp>FALSE</stp>
        <stp>T</stp>
        <tr r="E304" s="1"/>
      </tp>
      <tp t="s">
        <v/>
        <stp/>
        <stp>StudyData</stp>
        <stp>GCE</stp>
        <stp>BAR</stp>
        <stp/>
        <stp>High</stp>
        <stp>D</stp>
        <stp>-312</stp>
        <stp>All</stp>
        <stp/>
        <stp/>
        <stp>FALSE</stp>
        <stp>T</stp>
        <tr r="E314" s="1"/>
      </tp>
      <tp>
        <v>2241.4</v>
        <stp/>
        <stp>StudyData</stp>
        <stp>GCE</stp>
        <stp>BAR</stp>
        <stp/>
        <stp>High</stp>
        <stp>D</stp>
        <stp>-182</stp>
        <stp>All</stp>
        <stp/>
        <stp/>
        <stp>FALSE</stp>
        <stp>T</stp>
        <tr r="E184" s="1"/>
      </tp>
      <tp>
        <v>2107.5</v>
        <stp/>
        <stp>StudyData</stp>
        <stp>GCE</stp>
        <stp>BAR</stp>
        <stp/>
        <stp>High</stp>
        <stp>D</stp>
        <stp>-192</stp>
        <stp>All</stp>
        <stp/>
        <stp/>
        <stp>FALSE</stp>
        <stp>T</stp>
        <tr r="E194" s="1"/>
      </tp>
      <tp>
        <v>2162</v>
        <stp/>
        <stp>StudyData</stp>
        <stp>GCE</stp>
        <stp>BAR</stp>
        <stp/>
        <stp>High</stp>
        <stp>D</stp>
        <stp>-162</stp>
        <stp>All</stp>
        <stp/>
        <stp/>
        <stp>FALSE</stp>
        <stp>T</stp>
        <tr r="E164" s="1"/>
      </tp>
      <tp>
        <v>2132</v>
        <stp/>
        <stp>StudyData</stp>
        <stp>GCE</stp>
        <stp>BAR</stp>
        <stp/>
        <stp>High</stp>
        <stp>D</stp>
        <stp>-172</stp>
        <stp>All</stp>
        <stp/>
        <stp/>
        <stp>FALSE</stp>
        <stp>T</stp>
        <tr r="E174" s="1"/>
      </tp>
      <tp>
        <v>2150.6999999999998</v>
        <stp/>
        <stp>StudyData</stp>
        <stp>GCE</stp>
        <stp>BAR</stp>
        <stp/>
        <stp>High</stp>
        <stp>D</stp>
        <stp>-142</stp>
        <stp>All</stp>
        <stp/>
        <stp/>
        <stp>FALSE</stp>
        <stp>T</stp>
        <tr r="E144" s="1"/>
      </tp>
      <tp>
        <v>2112.4</v>
        <stp/>
        <stp>StudyData</stp>
        <stp>GCE</stp>
        <stp>BAR</stp>
        <stp/>
        <stp>High</stp>
        <stp>D</stp>
        <stp>-152</stp>
        <stp>All</stp>
        <stp/>
        <stp/>
        <stp>FALSE</stp>
        <stp>T</stp>
        <tr r="E154" s="1"/>
      </tp>
      <tp>
        <v>2171.6</v>
        <stp/>
        <stp>StudyData</stp>
        <stp>GCE</stp>
        <stp>BAR</stp>
        <stp/>
        <stp>High</stp>
        <stp>D</stp>
        <stp>-122</stp>
        <stp>All</stp>
        <stp/>
        <stp/>
        <stp>FALSE</stp>
        <stp>T</stp>
        <tr r="E124" s="1"/>
      </tp>
      <tp>
        <v>2091.1</v>
        <stp/>
        <stp>StudyData</stp>
        <stp>GCE</stp>
        <stp>BAR</stp>
        <stp/>
        <stp>High</stp>
        <stp>D</stp>
        <stp>-132</stp>
        <stp>All</stp>
        <stp/>
        <stp/>
        <stp>FALSE</stp>
        <stp>T</stp>
        <tr r="E134" s="1"/>
      </tp>
      <tp>
        <v>2347.6999999999998</v>
        <stp/>
        <stp>StudyData</stp>
        <stp>GCE</stp>
        <stp>BAR</stp>
        <stp/>
        <stp>High</stp>
        <stp>D</stp>
        <stp>-102</stp>
        <stp>All</stp>
        <stp/>
        <stp/>
        <stp>FALSE</stp>
        <stp>T</stp>
        <tr r="E104" s="1"/>
      </tp>
      <tp>
        <v>2255.6999999999998</v>
        <stp/>
        <stp>StudyData</stp>
        <stp>GCE</stp>
        <stp>BAR</stp>
        <stp/>
        <stp>High</stp>
        <stp>D</stp>
        <stp>-112</stp>
        <stp>All</stp>
        <stp/>
        <stp/>
        <stp>FALSE</stp>
        <stp>T</stp>
        <tr r="E114" s="1"/>
      </tp>
      <tp t="s">
        <v/>
        <stp/>
        <stp>StudyData</stp>
        <stp>GCE</stp>
        <stp>BAR</stp>
        <stp/>
        <stp>High</stp>
        <stp>D</stp>
        <stp>-682</stp>
        <stp>All</stp>
        <stp/>
        <stp/>
        <stp>FALSE</stp>
        <stp>T</stp>
        <tr r="E684" s="1"/>
      </tp>
      <tp t="s">
        <v/>
        <stp/>
        <stp>StudyData</stp>
        <stp>GCE</stp>
        <stp>BAR</stp>
        <stp/>
        <stp>High</stp>
        <stp>D</stp>
        <stp>-692</stp>
        <stp>All</stp>
        <stp/>
        <stp/>
        <stp>FALSE</stp>
        <stp>T</stp>
        <tr r="E694" s="1"/>
      </tp>
      <tp t="s">
        <v/>
        <stp/>
        <stp>StudyData</stp>
        <stp>GCE</stp>
        <stp>BAR</stp>
        <stp/>
        <stp>High</stp>
        <stp>D</stp>
        <stp>-662</stp>
        <stp>All</stp>
        <stp/>
        <stp/>
        <stp>FALSE</stp>
        <stp>T</stp>
        <tr r="E664" s="1"/>
      </tp>
      <tp t="s">
        <v/>
        <stp/>
        <stp>StudyData</stp>
        <stp>GCE</stp>
        <stp>BAR</stp>
        <stp/>
        <stp>High</stp>
        <stp>D</stp>
        <stp>-672</stp>
        <stp>All</stp>
        <stp/>
        <stp/>
        <stp>FALSE</stp>
        <stp>T</stp>
        <tr r="E674" s="1"/>
      </tp>
      <tp t="s">
        <v/>
        <stp/>
        <stp>StudyData</stp>
        <stp>GCE</stp>
        <stp>BAR</stp>
        <stp/>
        <stp>High</stp>
        <stp>D</stp>
        <stp>-642</stp>
        <stp>All</stp>
        <stp/>
        <stp/>
        <stp>FALSE</stp>
        <stp>T</stp>
        <tr r="E644" s="1"/>
      </tp>
      <tp t="s">
        <v/>
        <stp/>
        <stp>StudyData</stp>
        <stp>GCE</stp>
        <stp>BAR</stp>
        <stp/>
        <stp>High</stp>
        <stp>D</stp>
        <stp>-652</stp>
        <stp>All</stp>
        <stp/>
        <stp/>
        <stp>FALSE</stp>
        <stp>T</stp>
        <tr r="E654" s="1"/>
      </tp>
      <tp t="s">
        <v/>
        <stp/>
        <stp>StudyData</stp>
        <stp>GCE</stp>
        <stp>BAR</stp>
        <stp/>
        <stp>High</stp>
        <stp>D</stp>
        <stp>-622</stp>
        <stp>All</stp>
        <stp/>
        <stp/>
        <stp>FALSE</stp>
        <stp>T</stp>
        <tr r="E624" s="1"/>
      </tp>
      <tp t="s">
        <v/>
        <stp/>
        <stp>StudyData</stp>
        <stp>GCE</stp>
        <stp>BAR</stp>
        <stp/>
        <stp>High</stp>
        <stp>D</stp>
        <stp>-632</stp>
        <stp>All</stp>
        <stp/>
        <stp/>
        <stp>FALSE</stp>
        <stp>T</stp>
        <tr r="E634" s="1"/>
      </tp>
      <tp t="s">
        <v/>
        <stp/>
        <stp>StudyData</stp>
        <stp>GCE</stp>
        <stp>BAR</stp>
        <stp/>
        <stp>High</stp>
        <stp>D</stp>
        <stp>-602</stp>
        <stp>All</stp>
        <stp/>
        <stp/>
        <stp>FALSE</stp>
        <stp>T</stp>
        <tr r="E604" s="1"/>
      </tp>
      <tp t="s">
        <v/>
        <stp/>
        <stp>StudyData</stp>
        <stp>GCE</stp>
        <stp>BAR</stp>
        <stp/>
        <stp>High</stp>
        <stp>D</stp>
        <stp>-612</stp>
        <stp>All</stp>
        <stp/>
        <stp/>
        <stp>FALSE</stp>
        <stp>T</stp>
        <tr r="E614" s="1"/>
      </tp>
      <tp t="s">
        <v/>
        <stp/>
        <stp>StudyData</stp>
        <stp>GCE</stp>
        <stp>BAR</stp>
        <stp/>
        <stp>High</stp>
        <stp>D</stp>
        <stp>-782</stp>
        <stp>All</stp>
        <stp/>
        <stp/>
        <stp>FALSE</stp>
        <stp>T</stp>
        <tr r="E784" s="1"/>
      </tp>
      <tp t="s">
        <v/>
        <stp/>
        <stp>StudyData</stp>
        <stp>GCE</stp>
        <stp>BAR</stp>
        <stp/>
        <stp>High</stp>
        <stp>D</stp>
        <stp>-792</stp>
        <stp>All</stp>
        <stp/>
        <stp/>
        <stp>FALSE</stp>
        <stp>T</stp>
        <tr r="E794" s="1"/>
      </tp>
      <tp t="s">
        <v/>
        <stp/>
        <stp>StudyData</stp>
        <stp>GCE</stp>
        <stp>BAR</stp>
        <stp/>
        <stp>High</stp>
        <stp>D</stp>
        <stp>-762</stp>
        <stp>All</stp>
        <stp/>
        <stp/>
        <stp>FALSE</stp>
        <stp>T</stp>
        <tr r="E764" s="1"/>
      </tp>
      <tp t="s">
        <v/>
        <stp/>
        <stp>StudyData</stp>
        <stp>GCE</stp>
        <stp>BAR</stp>
        <stp/>
        <stp>High</stp>
        <stp>D</stp>
        <stp>-772</stp>
        <stp>All</stp>
        <stp/>
        <stp/>
        <stp>FALSE</stp>
        <stp>T</stp>
        <tr r="E774" s="1"/>
      </tp>
      <tp t="s">
        <v/>
        <stp/>
        <stp>StudyData</stp>
        <stp>GCE</stp>
        <stp>BAR</stp>
        <stp/>
        <stp>High</stp>
        <stp>D</stp>
        <stp>-742</stp>
        <stp>All</stp>
        <stp/>
        <stp/>
        <stp>FALSE</stp>
        <stp>T</stp>
        <tr r="E744" s="1"/>
      </tp>
      <tp t="s">
        <v/>
        <stp/>
        <stp>StudyData</stp>
        <stp>GCE</stp>
        <stp>BAR</stp>
        <stp/>
        <stp>High</stp>
        <stp>D</stp>
        <stp>-752</stp>
        <stp>All</stp>
        <stp/>
        <stp/>
        <stp>FALSE</stp>
        <stp>T</stp>
        <tr r="E754" s="1"/>
      </tp>
      <tp t="s">
        <v/>
        <stp/>
        <stp>StudyData</stp>
        <stp>GCE</stp>
        <stp>BAR</stp>
        <stp/>
        <stp>High</stp>
        <stp>D</stp>
        <stp>-722</stp>
        <stp>All</stp>
        <stp/>
        <stp/>
        <stp>FALSE</stp>
        <stp>T</stp>
        <tr r="E724" s="1"/>
      </tp>
      <tp t="s">
        <v/>
        <stp/>
        <stp>StudyData</stp>
        <stp>GCE</stp>
        <stp>BAR</stp>
        <stp/>
        <stp>High</stp>
        <stp>D</stp>
        <stp>-732</stp>
        <stp>All</stp>
        <stp/>
        <stp/>
        <stp>FALSE</stp>
        <stp>T</stp>
        <tr r="E734" s="1"/>
      </tp>
      <tp t="s">
        <v/>
        <stp/>
        <stp>StudyData</stp>
        <stp>GCE</stp>
        <stp>BAR</stp>
        <stp/>
        <stp>High</stp>
        <stp>D</stp>
        <stp>-702</stp>
        <stp>All</stp>
        <stp/>
        <stp/>
        <stp>FALSE</stp>
        <stp>T</stp>
        <tr r="E704" s="1"/>
      </tp>
      <tp t="s">
        <v/>
        <stp/>
        <stp>StudyData</stp>
        <stp>GCE</stp>
        <stp>BAR</stp>
        <stp/>
        <stp>High</stp>
        <stp>D</stp>
        <stp>-712</stp>
        <stp>All</stp>
        <stp/>
        <stp/>
        <stp>FALSE</stp>
        <stp>T</stp>
        <tr r="E714" s="1"/>
      </tp>
      <tp t="s">
        <v/>
        <stp/>
        <stp>StudyData</stp>
        <stp>GCE</stp>
        <stp>BAR</stp>
        <stp/>
        <stp>High</stp>
        <stp>D</stp>
        <stp>-482</stp>
        <stp>All</stp>
        <stp/>
        <stp/>
        <stp>FALSE</stp>
        <stp>T</stp>
        <tr r="E484" s="1"/>
      </tp>
      <tp t="s">
        <v/>
        <stp/>
        <stp>StudyData</stp>
        <stp>GCE</stp>
        <stp>BAR</stp>
        <stp/>
        <stp>High</stp>
        <stp>D</stp>
        <stp>-492</stp>
        <stp>All</stp>
        <stp/>
        <stp/>
        <stp>FALSE</stp>
        <stp>T</stp>
        <tr r="E494" s="1"/>
      </tp>
      <tp t="s">
        <v/>
        <stp/>
        <stp>StudyData</stp>
        <stp>GCE</stp>
        <stp>BAR</stp>
        <stp/>
        <stp>High</stp>
        <stp>D</stp>
        <stp>-462</stp>
        <stp>All</stp>
        <stp/>
        <stp/>
        <stp>FALSE</stp>
        <stp>T</stp>
        <tr r="E464" s="1"/>
      </tp>
      <tp t="s">
        <v/>
        <stp/>
        <stp>StudyData</stp>
        <stp>GCE</stp>
        <stp>BAR</stp>
        <stp/>
        <stp>High</stp>
        <stp>D</stp>
        <stp>-472</stp>
        <stp>All</stp>
        <stp/>
        <stp/>
        <stp>FALSE</stp>
        <stp>T</stp>
        <tr r="E474" s="1"/>
      </tp>
      <tp t="s">
        <v/>
        <stp/>
        <stp>StudyData</stp>
        <stp>GCE</stp>
        <stp>BAR</stp>
        <stp/>
        <stp>High</stp>
        <stp>D</stp>
        <stp>-442</stp>
        <stp>All</stp>
        <stp/>
        <stp/>
        <stp>FALSE</stp>
        <stp>T</stp>
        <tr r="E444" s="1"/>
      </tp>
      <tp t="s">
        <v/>
        <stp/>
        <stp>StudyData</stp>
        <stp>GCE</stp>
        <stp>BAR</stp>
        <stp/>
        <stp>High</stp>
        <stp>D</stp>
        <stp>-452</stp>
        <stp>All</stp>
        <stp/>
        <stp/>
        <stp>FALSE</stp>
        <stp>T</stp>
        <tr r="E454" s="1"/>
      </tp>
      <tp t="s">
        <v/>
        <stp/>
        <stp>StudyData</stp>
        <stp>GCE</stp>
        <stp>BAR</stp>
        <stp/>
        <stp>High</stp>
        <stp>D</stp>
        <stp>-422</stp>
        <stp>All</stp>
        <stp/>
        <stp/>
        <stp>FALSE</stp>
        <stp>T</stp>
        <tr r="E424" s="1"/>
      </tp>
      <tp t="s">
        <v/>
        <stp/>
        <stp>StudyData</stp>
        <stp>GCE</stp>
        <stp>BAR</stp>
        <stp/>
        <stp>High</stp>
        <stp>D</stp>
        <stp>-432</stp>
        <stp>All</stp>
        <stp/>
        <stp/>
        <stp>FALSE</stp>
        <stp>T</stp>
        <tr r="E434" s="1"/>
      </tp>
      <tp t="s">
        <v/>
        <stp/>
        <stp>StudyData</stp>
        <stp>GCE</stp>
        <stp>BAR</stp>
        <stp/>
        <stp>High</stp>
        <stp>D</stp>
        <stp>-402</stp>
        <stp>All</stp>
        <stp/>
        <stp/>
        <stp>FALSE</stp>
        <stp>T</stp>
        <tr r="E404" s="1"/>
      </tp>
      <tp t="s">
        <v/>
        <stp/>
        <stp>StudyData</stp>
        <stp>GCE</stp>
        <stp>BAR</stp>
        <stp/>
        <stp>High</stp>
        <stp>D</stp>
        <stp>-412</stp>
        <stp>All</stp>
        <stp/>
        <stp/>
        <stp>FALSE</stp>
        <stp>T</stp>
        <tr r="E414" s="1"/>
      </tp>
      <tp t="s">
        <v/>
        <stp/>
        <stp>StudyData</stp>
        <stp>GCE</stp>
        <stp>BAR</stp>
        <stp/>
        <stp>High</stp>
        <stp>D</stp>
        <stp>-582</stp>
        <stp>All</stp>
        <stp/>
        <stp/>
        <stp>FALSE</stp>
        <stp>T</stp>
        <tr r="E584" s="1"/>
      </tp>
      <tp t="s">
        <v/>
        <stp/>
        <stp>StudyData</stp>
        <stp>GCE</stp>
        <stp>BAR</stp>
        <stp/>
        <stp>High</stp>
        <stp>D</stp>
        <stp>-592</stp>
        <stp>All</stp>
        <stp/>
        <stp/>
        <stp>FALSE</stp>
        <stp>T</stp>
        <tr r="E594" s="1"/>
      </tp>
      <tp t="s">
        <v/>
        <stp/>
        <stp>StudyData</stp>
        <stp>GCE</stp>
        <stp>BAR</stp>
        <stp/>
        <stp>High</stp>
        <stp>D</stp>
        <stp>-562</stp>
        <stp>All</stp>
        <stp/>
        <stp/>
        <stp>FALSE</stp>
        <stp>T</stp>
        <tr r="E564" s="1"/>
      </tp>
      <tp t="s">
        <v/>
        <stp/>
        <stp>StudyData</stp>
        <stp>GCE</stp>
        <stp>BAR</stp>
        <stp/>
        <stp>High</stp>
        <stp>D</stp>
        <stp>-572</stp>
        <stp>All</stp>
        <stp/>
        <stp/>
        <stp>FALSE</stp>
        <stp>T</stp>
        <tr r="E574" s="1"/>
      </tp>
      <tp t="s">
        <v/>
        <stp/>
        <stp>StudyData</stp>
        <stp>GCE</stp>
        <stp>BAR</stp>
        <stp/>
        <stp>High</stp>
        <stp>D</stp>
        <stp>-542</stp>
        <stp>All</stp>
        <stp/>
        <stp/>
        <stp>FALSE</stp>
        <stp>T</stp>
        <tr r="E544" s="1"/>
      </tp>
      <tp t="s">
        <v/>
        <stp/>
        <stp>StudyData</stp>
        <stp>GCE</stp>
        <stp>BAR</stp>
        <stp/>
        <stp>High</stp>
        <stp>D</stp>
        <stp>-552</stp>
        <stp>All</stp>
        <stp/>
        <stp/>
        <stp>FALSE</stp>
        <stp>T</stp>
        <tr r="E554" s="1"/>
      </tp>
      <tp t="s">
        <v/>
        <stp/>
        <stp>StudyData</stp>
        <stp>GCE</stp>
        <stp>BAR</stp>
        <stp/>
        <stp>High</stp>
        <stp>D</stp>
        <stp>-522</stp>
        <stp>All</stp>
        <stp/>
        <stp/>
        <stp>FALSE</stp>
        <stp>T</stp>
        <tr r="E524" s="1"/>
      </tp>
      <tp t="s">
        <v/>
        <stp/>
        <stp>StudyData</stp>
        <stp>GCE</stp>
        <stp>BAR</stp>
        <stp/>
        <stp>High</stp>
        <stp>D</stp>
        <stp>-532</stp>
        <stp>All</stp>
        <stp/>
        <stp/>
        <stp>FALSE</stp>
        <stp>T</stp>
        <tr r="E534" s="1"/>
      </tp>
      <tp t="s">
        <v/>
        <stp/>
        <stp>StudyData</stp>
        <stp>GCE</stp>
        <stp>BAR</stp>
        <stp/>
        <stp>High</stp>
        <stp>D</stp>
        <stp>-502</stp>
        <stp>All</stp>
        <stp/>
        <stp/>
        <stp>FALSE</stp>
        <stp>T</stp>
        <tr r="E504" s="1"/>
      </tp>
      <tp t="s">
        <v/>
        <stp/>
        <stp>StudyData</stp>
        <stp>GCE</stp>
        <stp>BAR</stp>
        <stp/>
        <stp>High</stp>
        <stp>D</stp>
        <stp>-512</stp>
        <stp>All</stp>
        <stp/>
        <stp/>
        <stp>FALSE</stp>
        <stp>T</stp>
        <tr r="E514" s="1"/>
      </tp>
      <tp t="s">
        <v/>
        <stp/>
        <stp>StudyData</stp>
        <stp>GCE</stp>
        <stp>BAR</stp>
        <stp/>
        <stp>Open</stp>
        <stp>D</stp>
        <stp>-920</stp>
        <stp>All</stp>
        <stp/>
        <stp/>
        <stp>FALSE</stp>
        <stp>T</stp>
        <tr r="D922" s="1"/>
      </tp>
      <tp t="s">
        <v/>
        <stp/>
        <stp>StudyData</stp>
        <stp>GCE</stp>
        <stp>BAR</stp>
        <stp/>
        <stp>Open</stp>
        <stp>D</stp>
        <stp>-910</stp>
        <stp>All</stp>
        <stp/>
        <stp/>
        <stp>FALSE</stp>
        <stp>T</stp>
        <tr r="D912" s="1"/>
      </tp>
      <tp t="s">
        <v/>
        <stp/>
        <stp>StudyData</stp>
        <stp>GCE</stp>
        <stp>BAR</stp>
        <stp/>
        <stp>Open</stp>
        <stp>D</stp>
        <stp>-900</stp>
        <stp>All</stp>
        <stp/>
        <stp/>
        <stp>FALSE</stp>
        <stp>T</stp>
        <tr r="D902" s="1"/>
      </tp>
      <tp t="s">
        <v/>
        <stp/>
        <stp>StudyData</stp>
        <stp>GCE</stp>
        <stp>BAR</stp>
        <stp/>
        <stp>Open</stp>
        <stp>D</stp>
        <stp>-870</stp>
        <stp>All</stp>
        <stp/>
        <stp/>
        <stp>FALSE</stp>
        <stp>T</stp>
        <tr r="D872" s="1"/>
      </tp>
      <tp t="s">
        <v/>
        <stp/>
        <stp>StudyData</stp>
        <stp>GCE</stp>
        <stp>BAR</stp>
        <stp/>
        <stp>Open</stp>
        <stp>D</stp>
        <stp>-860</stp>
        <stp>All</stp>
        <stp/>
        <stp/>
        <stp>FALSE</stp>
        <stp>T</stp>
        <tr r="D862" s="1"/>
      </tp>
      <tp t="s">
        <v/>
        <stp/>
        <stp>StudyData</stp>
        <stp>GCE</stp>
        <stp>BAR</stp>
        <stp/>
        <stp>Open</stp>
        <stp>D</stp>
        <stp>-850</stp>
        <stp>All</stp>
        <stp/>
        <stp/>
        <stp>FALSE</stp>
        <stp>T</stp>
        <tr r="D852" s="1"/>
      </tp>
      <tp t="s">
        <v/>
        <stp/>
        <stp>StudyData</stp>
        <stp>GCE</stp>
        <stp>BAR</stp>
        <stp/>
        <stp>Open</stp>
        <stp>D</stp>
        <stp>-840</stp>
        <stp>All</stp>
        <stp/>
        <stp/>
        <stp>FALSE</stp>
        <stp>T</stp>
        <tr r="D842" s="1"/>
      </tp>
      <tp t="s">
        <v/>
        <stp/>
        <stp>StudyData</stp>
        <stp>GCE</stp>
        <stp>BAR</stp>
        <stp/>
        <stp>Open</stp>
        <stp>D</stp>
        <stp>-830</stp>
        <stp>All</stp>
        <stp/>
        <stp/>
        <stp>FALSE</stp>
        <stp>T</stp>
        <tr r="D832" s="1"/>
      </tp>
      <tp t="s">
        <v/>
        <stp/>
        <stp>StudyData</stp>
        <stp>GCE</stp>
        <stp>BAR</stp>
        <stp/>
        <stp>Open</stp>
        <stp>D</stp>
        <stp>-820</stp>
        <stp>All</stp>
        <stp/>
        <stp/>
        <stp>FALSE</stp>
        <stp>T</stp>
        <tr r="D822" s="1"/>
      </tp>
      <tp t="s">
        <v/>
        <stp/>
        <stp>StudyData</stp>
        <stp>GCE</stp>
        <stp>BAR</stp>
        <stp/>
        <stp>Open</stp>
        <stp>D</stp>
        <stp>-810</stp>
        <stp>All</stp>
        <stp/>
        <stp/>
        <stp>FALSE</stp>
        <stp>T</stp>
        <tr r="D812" s="1"/>
      </tp>
      <tp t="s">
        <v/>
        <stp/>
        <stp>StudyData</stp>
        <stp>GCE</stp>
        <stp>BAR</stp>
        <stp/>
        <stp>Open</stp>
        <stp>D</stp>
        <stp>-800</stp>
        <stp>All</stp>
        <stp/>
        <stp/>
        <stp>FALSE</stp>
        <stp>T</stp>
        <tr r="D802" s="1"/>
      </tp>
      <tp t="s">
        <v/>
        <stp/>
        <stp>StudyData</stp>
        <stp>GCE</stp>
        <stp>BAR</stp>
        <stp/>
        <stp>Open</stp>
        <stp>D</stp>
        <stp>-890</stp>
        <stp>All</stp>
        <stp/>
        <stp/>
        <stp>FALSE</stp>
        <stp>T</stp>
        <tr r="D892" s="1"/>
      </tp>
      <tp t="s">
        <v/>
        <stp/>
        <stp>StudyData</stp>
        <stp>GCE</stp>
        <stp>BAR</stp>
        <stp/>
        <stp>Open</stp>
        <stp>D</stp>
        <stp>-880</stp>
        <stp>All</stp>
        <stp/>
        <stp/>
        <stp>FALSE</stp>
        <stp>T</stp>
        <tr r="D882" s="1"/>
      </tp>
      <tp t="s">
        <v/>
        <stp/>
        <stp>StudyData</stp>
        <stp>GCE</stp>
        <stp>BAR</stp>
        <stp/>
        <stp>Open</stp>
        <stp>D</stp>
        <stp>-570</stp>
        <stp>All</stp>
        <stp/>
        <stp/>
        <stp>FALSE</stp>
        <stp>T</stp>
        <tr r="D572" s="1"/>
      </tp>
      <tp t="s">
        <v/>
        <stp/>
        <stp>StudyData</stp>
        <stp>GCE</stp>
        <stp>BAR</stp>
        <stp/>
        <stp>Open</stp>
        <stp>D</stp>
        <stp>-560</stp>
        <stp>All</stp>
        <stp/>
        <stp/>
        <stp>FALSE</stp>
        <stp>T</stp>
        <tr r="D562" s="1"/>
      </tp>
      <tp t="s">
        <v/>
        <stp/>
        <stp>StudyData</stp>
        <stp>GCE</stp>
        <stp>BAR</stp>
        <stp/>
        <stp>Open</stp>
        <stp>D</stp>
        <stp>-550</stp>
        <stp>All</stp>
        <stp/>
        <stp/>
        <stp>FALSE</stp>
        <stp>T</stp>
        <tr r="D552" s="1"/>
      </tp>
      <tp t="s">
        <v/>
        <stp/>
        <stp>StudyData</stp>
        <stp>GCE</stp>
        <stp>BAR</stp>
        <stp/>
        <stp>Open</stp>
        <stp>D</stp>
        <stp>-540</stp>
        <stp>All</stp>
        <stp/>
        <stp/>
        <stp>FALSE</stp>
        <stp>T</stp>
        <tr r="D542" s="1"/>
      </tp>
      <tp t="s">
        <v/>
        <stp/>
        <stp>StudyData</stp>
        <stp>GCE</stp>
        <stp>BAR</stp>
        <stp/>
        <stp>Open</stp>
        <stp>D</stp>
        <stp>-530</stp>
        <stp>All</stp>
        <stp/>
        <stp/>
        <stp>FALSE</stp>
        <stp>T</stp>
        <tr r="D532" s="1"/>
      </tp>
      <tp t="s">
        <v/>
        <stp/>
        <stp>StudyData</stp>
        <stp>GCE</stp>
        <stp>BAR</stp>
        <stp/>
        <stp>Open</stp>
        <stp>D</stp>
        <stp>-520</stp>
        <stp>All</stp>
        <stp/>
        <stp/>
        <stp>FALSE</stp>
        <stp>T</stp>
        <tr r="D522" s="1"/>
      </tp>
      <tp t="s">
        <v/>
        <stp/>
        <stp>StudyData</stp>
        <stp>GCE</stp>
        <stp>BAR</stp>
        <stp/>
        <stp>Open</stp>
        <stp>D</stp>
        <stp>-510</stp>
        <stp>All</stp>
        <stp/>
        <stp/>
        <stp>FALSE</stp>
        <stp>T</stp>
        <tr r="D512" s="1"/>
      </tp>
      <tp t="s">
        <v/>
        <stp/>
        <stp>StudyData</stp>
        <stp>GCE</stp>
        <stp>BAR</stp>
        <stp/>
        <stp>Open</stp>
        <stp>D</stp>
        <stp>-500</stp>
        <stp>All</stp>
        <stp/>
        <stp/>
        <stp>FALSE</stp>
        <stp>T</stp>
        <tr r="D502" s="1"/>
      </tp>
      <tp t="s">
        <v/>
        <stp/>
        <stp>StudyData</stp>
        <stp>GCE</stp>
        <stp>BAR</stp>
        <stp/>
        <stp>Open</stp>
        <stp>D</stp>
        <stp>-590</stp>
        <stp>All</stp>
        <stp/>
        <stp/>
        <stp>FALSE</stp>
        <stp>T</stp>
        <tr r="D592" s="1"/>
      </tp>
      <tp t="s">
        <v/>
        <stp/>
        <stp>StudyData</stp>
        <stp>GCE</stp>
        <stp>BAR</stp>
        <stp/>
        <stp>Open</stp>
        <stp>D</stp>
        <stp>-580</stp>
        <stp>All</stp>
        <stp/>
        <stp/>
        <stp>FALSE</stp>
        <stp>T</stp>
        <tr r="D582" s="1"/>
      </tp>
      <tp t="s">
        <v/>
        <stp/>
        <stp>StudyData</stp>
        <stp>GCE</stp>
        <stp>BAR</stp>
        <stp/>
        <stp>Open</stp>
        <stp>D</stp>
        <stp>-470</stp>
        <stp>All</stp>
        <stp/>
        <stp/>
        <stp>FALSE</stp>
        <stp>T</stp>
        <tr r="D472" s="1"/>
      </tp>
      <tp t="s">
        <v/>
        <stp/>
        <stp>StudyData</stp>
        <stp>GCE</stp>
        <stp>BAR</stp>
        <stp/>
        <stp>Open</stp>
        <stp>D</stp>
        <stp>-460</stp>
        <stp>All</stp>
        <stp/>
        <stp/>
        <stp>FALSE</stp>
        <stp>T</stp>
        <tr r="D462" s="1"/>
      </tp>
      <tp t="s">
        <v/>
        <stp/>
        <stp>StudyData</stp>
        <stp>GCE</stp>
        <stp>BAR</stp>
        <stp/>
        <stp>Open</stp>
        <stp>D</stp>
        <stp>-450</stp>
        <stp>All</stp>
        <stp/>
        <stp/>
        <stp>FALSE</stp>
        <stp>T</stp>
        <tr r="D452" s="1"/>
      </tp>
      <tp t="s">
        <v/>
        <stp/>
        <stp>StudyData</stp>
        <stp>GCE</stp>
        <stp>BAR</stp>
        <stp/>
        <stp>Open</stp>
        <stp>D</stp>
        <stp>-440</stp>
        <stp>All</stp>
        <stp/>
        <stp/>
        <stp>FALSE</stp>
        <stp>T</stp>
        <tr r="D442" s="1"/>
      </tp>
      <tp t="s">
        <v/>
        <stp/>
        <stp>StudyData</stp>
        <stp>GCE</stp>
        <stp>BAR</stp>
        <stp/>
        <stp>Open</stp>
        <stp>D</stp>
        <stp>-430</stp>
        <stp>All</stp>
        <stp/>
        <stp/>
        <stp>FALSE</stp>
        <stp>T</stp>
        <tr r="D432" s="1"/>
      </tp>
      <tp t="s">
        <v/>
        <stp/>
        <stp>StudyData</stp>
        <stp>GCE</stp>
        <stp>BAR</stp>
        <stp/>
        <stp>Open</stp>
        <stp>D</stp>
        <stp>-420</stp>
        <stp>All</stp>
        <stp/>
        <stp/>
        <stp>FALSE</stp>
        <stp>T</stp>
        <tr r="D422" s="1"/>
      </tp>
      <tp t="s">
        <v/>
        <stp/>
        <stp>StudyData</stp>
        <stp>GCE</stp>
        <stp>BAR</stp>
        <stp/>
        <stp>Open</stp>
        <stp>D</stp>
        <stp>-410</stp>
        <stp>All</stp>
        <stp/>
        <stp/>
        <stp>FALSE</stp>
        <stp>T</stp>
        <tr r="D412" s="1"/>
      </tp>
      <tp t="s">
        <v/>
        <stp/>
        <stp>StudyData</stp>
        <stp>GCE</stp>
        <stp>BAR</stp>
        <stp/>
        <stp>Open</stp>
        <stp>D</stp>
        <stp>-400</stp>
        <stp>All</stp>
        <stp/>
        <stp/>
        <stp>FALSE</stp>
        <stp>T</stp>
        <tr r="D402" s="1"/>
      </tp>
      <tp t="s">
        <v/>
        <stp/>
        <stp>StudyData</stp>
        <stp>GCE</stp>
        <stp>BAR</stp>
        <stp/>
        <stp>Open</stp>
        <stp>D</stp>
        <stp>-490</stp>
        <stp>All</stp>
        <stp/>
        <stp/>
        <stp>FALSE</stp>
        <stp>T</stp>
        <tr r="D492" s="1"/>
      </tp>
      <tp t="s">
        <v/>
        <stp/>
        <stp>StudyData</stp>
        <stp>GCE</stp>
        <stp>BAR</stp>
        <stp/>
        <stp>Open</stp>
        <stp>D</stp>
        <stp>-480</stp>
        <stp>All</stp>
        <stp/>
        <stp/>
        <stp>FALSE</stp>
        <stp>T</stp>
        <tr r="D482" s="1"/>
      </tp>
      <tp t="s">
        <v/>
        <stp/>
        <stp>StudyData</stp>
        <stp>GCE</stp>
        <stp>BAR</stp>
        <stp/>
        <stp>Open</stp>
        <stp>D</stp>
        <stp>-770</stp>
        <stp>All</stp>
        <stp/>
        <stp/>
        <stp>FALSE</stp>
        <stp>T</stp>
        <tr r="D772" s="1"/>
      </tp>
      <tp t="s">
        <v/>
        <stp/>
        <stp>StudyData</stp>
        <stp>GCE</stp>
        <stp>BAR</stp>
        <stp/>
        <stp>Open</stp>
        <stp>D</stp>
        <stp>-760</stp>
        <stp>All</stp>
        <stp/>
        <stp/>
        <stp>FALSE</stp>
        <stp>T</stp>
        <tr r="D762" s="1"/>
      </tp>
      <tp t="s">
        <v/>
        <stp/>
        <stp>StudyData</stp>
        <stp>GCE</stp>
        <stp>BAR</stp>
        <stp/>
        <stp>Open</stp>
        <stp>D</stp>
        <stp>-750</stp>
        <stp>All</stp>
        <stp/>
        <stp/>
        <stp>FALSE</stp>
        <stp>T</stp>
        <tr r="D752" s="1"/>
      </tp>
      <tp t="s">
        <v/>
        <stp/>
        <stp>StudyData</stp>
        <stp>GCE</stp>
        <stp>BAR</stp>
        <stp/>
        <stp>Open</stp>
        <stp>D</stp>
        <stp>-740</stp>
        <stp>All</stp>
        <stp/>
        <stp/>
        <stp>FALSE</stp>
        <stp>T</stp>
        <tr r="D742" s="1"/>
      </tp>
      <tp t="s">
        <v/>
        <stp/>
        <stp>StudyData</stp>
        <stp>GCE</stp>
        <stp>BAR</stp>
        <stp/>
        <stp>Open</stp>
        <stp>D</stp>
        <stp>-730</stp>
        <stp>All</stp>
        <stp/>
        <stp/>
        <stp>FALSE</stp>
        <stp>T</stp>
        <tr r="D732" s="1"/>
      </tp>
      <tp t="s">
        <v/>
        <stp/>
        <stp>StudyData</stp>
        <stp>GCE</stp>
        <stp>BAR</stp>
        <stp/>
        <stp>Open</stp>
        <stp>D</stp>
        <stp>-720</stp>
        <stp>All</stp>
        <stp/>
        <stp/>
        <stp>FALSE</stp>
        <stp>T</stp>
        <tr r="D722" s="1"/>
      </tp>
      <tp t="s">
        <v/>
        <stp/>
        <stp>StudyData</stp>
        <stp>GCE</stp>
        <stp>BAR</stp>
        <stp/>
        <stp>Open</stp>
        <stp>D</stp>
        <stp>-710</stp>
        <stp>All</stp>
        <stp/>
        <stp/>
        <stp>FALSE</stp>
        <stp>T</stp>
        <tr r="D712" s="1"/>
      </tp>
      <tp t="s">
        <v/>
        <stp/>
        <stp>StudyData</stp>
        <stp>GCE</stp>
        <stp>BAR</stp>
        <stp/>
        <stp>Open</stp>
        <stp>D</stp>
        <stp>-700</stp>
        <stp>All</stp>
        <stp/>
        <stp/>
        <stp>FALSE</stp>
        <stp>T</stp>
        <tr r="D702" s="1"/>
      </tp>
      <tp t="s">
        <v/>
        <stp/>
        <stp>StudyData</stp>
        <stp>GCE</stp>
        <stp>BAR</stp>
        <stp/>
        <stp>Open</stp>
        <stp>D</stp>
        <stp>-790</stp>
        <stp>All</stp>
        <stp/>
        <stp/>
        <stp>FALSE</stp>
        <stp>T</stp>
        <tr r="D792" s="1"/>
      </tp>
      <tp t="s">
        <v/>
        <stp/>
        <stp>StudyData</stp>
        <stp>GCE</stp>
        <stp>BAR</stp>
        <stp/>
        <stp>Open</stp>
        <stp>D</stp>
        <stp>-780</stp>
        <stp>All</stp>
        <stp/>
        <stp/>
        <stp>FALSE</stp>
        <stp>T</stp>
        <tr r="D782" s="1"/>
      </tp>
      <tp t="s">
        <v/>
        <stp/>
        <stp>StudyData</stp>
        <stp>GCE</stp>
        <stp>BAR</stp>
        <stp/>
        <stp>Open</stp>
        <stp>D</stp>
        <stp>-670</stp>
        <stp>All</stp>
        <stp/>
        <stp/>
        <stp>FALSE</stp>
        <stp>T</stp>
        <tr r="D672" s="1"/>
      </tp>
      <tp t="s">
        <v/>
        <stp/>
        <stp>StudyData</stp>
        <stp>GCE</stp>
        <stp>BAR</stp>
        <stp/>
        <stp>Open</stp>
        <stp>D</stp>
        <stp>-660</stp>
        <stp>All</stp>
        <stp/>
        <stp/>
        <stp>FALSE</stp>
        <stp>T</stp>
        <tr r="D662" s="1"/>
      </tp>
      <tp t="s">
        <v/>
        <stp/>
        <stp>StudyData</stp>
        <stp>GCE</stp>
        <stp>BAR</stp>
        <stp/>
        <stp>Open</stp>
        <stp>D</stp>
        <stp>-650</stp>
        <stp>All</stp>
        <stp/>
        <stp/>
        <stp>FALSE</stp>
        <stp>T</stp>
        <tr r="D652" s="1"/>
      </tp>
      <tp t="s">
        <v/>
        <stp/>
        <stp>StudyData</stp>
        <stp>GCE</stp>
        <stp>BAR</stp>
        <stp/>
        <stp>Open</stp>
        <stp>D</stp>
        <stp>-640</stp>
        <stp>All</stp>
        <stp/>
        <stp/>
        <stp>FALSE</stp>
        <stp>T</stp>
        <tr r="D642" s="1"/>
      </tp>
      <tp t="s">
        <v/>
        <stp/>
        <stp>StudyData</stp>
        <stp>GCE</stp>
        <stp>BAR</stp>
        <stp/>
        <stp>Open</stp>
        <stp>D</stp>
        <stp>-630</stp>
        <stp>All</stp>
        <stp/>
        <stp/>
        <stp>FALSE</stp>
        <stp>T</stp>
        <tr r="D632" s="1"/>
      </tp>
      <tp t="s">
        <v/>
        <stp/>
        <stp>StudyData</stp>
        <stp>GCE</stp>
        <stp>BAR</stp>
        <stp/>
        <stp>Open</stp>
        <stp>D</stp>
        <stp>-620</stp>
        <stp>All</stp>
        <stp/>
        <stp/>
        <stp>FALSE</stp>
        <stp>T</stp>
        <tr r="D622" s="1"/>
      </tp>
      <tp t="s">
        <v/>
        <stp/>
        <stp>StudyData</stp>
        <stp>GCE</stp>
        <stp>BAR</stp>
        <stp/>
        <stp>Open</stp>
        <stp>D</stp>
        <stp>-610</stp>
        <stp>All</stp>
        <stp/>
        <stp/>
        <stp>FALSE</stp>
        <stp>T</stp>
        <tr r="D612" s="1"/>
      </tp>
      <tp t="s">
        <v/>
        <stp/>
        <stp>StudyData</stp>
        <stp>GCE</stp>
        <stp>BAR</stp>
        <stp/>
        <stp>Open</stp>
        <stp>D</stp>
        <stp>-600</stp>
        <stp>All</stp>
        <stp/>
        <stp/>
        <stp>FALSE</stp>
        <stp>T</stp>
        <tr r="D602" s="1"/>
      </tp>
      <tp t="s">
        <v/>
        <stp/>
        <stp>StudyData</stp>
        <stp>GCE</stp>
        <stp>BAR</stp>
        <stp/>
        <stp>Open</stp>
        <stp>D</stp>
        <stp>-690</stp>
        <stp>All</stp>
        <stp/>
        <stp/>
        <stp>FALSE</stp>
        <stp>T</stp>
        <tr r="D692" s="1"/>
      </tp>
      <tp t="s">
        <v/>
        <stp/>
        <stp>StudyData</stp>
        <stp>GCE</stp>
        <stp>BAR</stp>
        <stp/>
        <stp>Open</stp>
        <stp>D</stp>
        <stp>-680</stp>
        <stp>All</stp>
        <stp/>
        <stp/>
        <stp>FALSE</stp>
        <stp>T</stp>
        <tr r="D682" s="1"/>
      </tp>
      <tp>
        <v>2141.4</v>
        <stp/>
        <stp>StudyData</stp>
        <stp>GCE</stp>
        <stp>BAR</stp>
        <stp/>
        <stp>Open</stp>
        <stp>D</stp>
        <stp>-170</stp>
        <stp>All</stp>
        <stp/>
        <stp/>
        <stp>FALSE</stp>
        <stp>T</stp>
        <tr r="D172" s="1"/>
      </tp>
      <tp>
        <v>2141.1999999999998</v>
        <stp/>
        <stp>StudyData</stp>
        <stp>GCE</stp>
        <stp>BAR</stp>
        <stp/>
        <stp>Open</stp>
        <stp>D</stp>
        <stp>-160</stp>
        <stp>All</stp>
        <stp/>
        <stp/>
        <stp>FALSE</stp>
        <stp>T</stp>
        <tr r="D162" s="1"/>
      </tp>
      <tp>
        <v>2115.5</v>
        <stp/>
        <stp>StudyData</stp>
        <stp>GCE</stp>
        <stp>BAR</stp>
        <stp/>
        <stp>Open</stp>
        <stp>D</stp>
        <stp>-150</stp>
        <stp>All</stp>
        <stp/>
        <stp/>
        <stp>FALSE</stp>
        <stp>T</stp>
        <tr r="D152" s="1"/>
      </tp>
      <tp>
        <v>2127.6</v>
        <stp/>
        <stp>StudyData</stp>
        <stp>GCE</stp>
        <stp>BAR</stp>
        <stp/>
        <stp>Open</stp>
        <stp>D</stp>
        <stp>-140</stp>
        <stp>All</stp>
        <stp/>
        <stp/>
        <stp>FALSE</stp>
        <stp>T</stp>
        <tr r="D142" s="1"/>
      </tp>
      <tp>
        <v>2103</v>
        <stp/>
        <stp>StudyData</stp>
        <stp>GCE</stp>
        <stp>BAR</stp>
        <stp/>
        <stp>Open</stp>
        <stp>D</stp>
        <stp>-130</stp>
        <stp>All</stp>
        <stp/>
        <stp/>
        <stp>FALSE</stp>
        <stp>T</stp>
        <tr r="D132" s="1"/>
      </tp>
      <tp>
        <v>2199</v>
        <stp/>
        <stp>StudyData</stp>
        <stp>GCE</stp>
        <stp>BAR</stp>
        <stp/>
        <stp>Open</stp>
        <stp>D</stp>
        <stp>-120</stp>
        <stp>All</stp>
        <stp/>
        <stp/>
        <stp>FALSE</stp>
        <stp>T</stp>
        <tr r="D122" s="1"/>
      </tp>
      <tp>
        <v>2244.6</v>
        <stp/>
        <stp>StudyData</stp>
        <stp>GCE</stp>
        <stp>BAR</stp>
        <stp/>
        <stp>Open</stp>
        <stp>D</stp>
        <stp>-110</stp>
        <stp>All</stp>
        <stp/>
        <stp/>
        <stp>FALSE</stp>
        <stp>T</stp>
        <tr r="D112" s="1"/>
      </tp>
      <tp>
        <v>2369.8000000000002</v>
        <stp/>
        <stp>StudyData</stp>
        <stp>GCE</stp>
        <stp>BAR</stp>
        <stp/>
        <stp>Open</stp>
        <stp>D</stp>
        <stp>-100</stp>
        <stp>All</stp>
        <stp/>
        <stp/>
        <stp>FALSE</stp>
        <stp>T</stp>
        <tr r="D102" s="1"/>
      </tp>
      <tp>
        <v>2104</v>
        <stp/>
        <stp>StudyData</stp>
        <stp>GCE</stp>
        <stp>BAR</stp>
        <stp/>
        <stp>Open</stp>
        <stp>D</stp>
        <stp>-190</stp>
        <stp>All</stp>
        <stp/>
        <stp/>
        <stp>FALSE</stp>
        <stp>T</stp>
        <tr r="D192" s="1"/>
      </tp>
      <tp>
        <v>2128.5</v>
        <stp/>
        <stp>StudyData</stp>
        <stp>GCE</stp>
        <stp>BAR</stp>
        <stp/>
        <stp>Open</stp>
        <stp>D</stp>
        <stp>-180</stp>
        <stp>All</stp>
        <stp/>
        <stp/>
        <stp>FALSE</stp>
        <stp>T</stp>
        <tr r="D182" s="1"/>
      </tp>
      <tp t="s">
        <v/>
        <stp/>
        <stp>StudyData</stp>
        <stp>GCE</stp>
        <stp>BAR</stp>
        <stp/>
        <stp>Open</stp>
        <stp>D</stp>
        <stp>-370</stp>
        <stp>All</stp>
        <stp/>
        <stp/>
        <stp>FALSE</stp>
        <stp>T</stp>
        <tr r="D372" s="1"/>
      </tp>
      <tp t="s">
        <v/>
        <stp/>
        <stp>StudyData</stp>
        <stp>GCE</stp>
        <stp>BAR</stp>
        <stp/>
        <stp>Open</stp>
        <stp>D</stp>
        <stp>-360</stp>
        <stp>All</stp>
        <stp/>
        <stp/>
        <stp>FALSE</stp>
        <stp>T</stp>
        <tr r="D362" s="1"/>
      </tp>
      <tp t="s">
        <v/>
        <stp/>
        <stp>StudyData</stp>
        <stp>GCE</stp>
        <stp>BAR</stp>
        <stp/>
        <stp>Open</stp>
        <stp>D</stp>
        <stp>-350</stp>
        <stp>All</stp>
        <stp/>
        <stp/>
        <stp>FALSE</stp>
        <stp>T</stp>
        <tr r="D352" s="1"/>
      </tp>
      <tp t="s">
        <v/>
        <stp/>
        <stp>StudyData</stp>
        <stp>GCE</stp>
        <stp>BAR</stp>
        <stp/>
        <stp>Open</stp>
        <stp>D</stp>
        <stp>-340</stp>
        <stp>All</stp>
        <stp/>
        <stp/>
        <stp>FALSE</stp>
        <stp>T</stp>
        <tr r="D342" s="1"/>
      </tp>
      <tp t="s">
        <v/>
        <stp/>
        <stp>StudyData</stp>
        <stp>GCE</stp>
        <stp>BAR</stp>
        <stp/>
        <stp>Open</stp>
        <stp>D</stp>
        <stp>-330</stp>
        <stp>All</stp>
        <stp/>
        <stp/>
        <stp>FALSE</stp>
        <stp>T</stp>
        <tr r="D332" s="1"/>
      </tp>
      <tp t="s">
        <v/>
        <stp/>
        <stp>StudyData</stp>
        <stp>GCE</stp>
        <stp>BAR</stp>
        <stp/>
        <stp>Open</stp>
        <stp>D</stp>
        <stp>-320</stp>
        <stp>All</stp>
        <stp/>
        <stp/>
        <stp>FALSE</stp>
        <stp>T</stp>
        <tr r="D322" s="1"/>
      </tp>
      <tp t="s">
        <v/>
        <stp/>
        <stp>StudyData</stp>
        <stp>GCE</stp>
        <stp>BAR</stp>
        <stp/>
        <stp>Open</stp>
        <stp>D</stp>
        <stp>-310</stp>
        <stp>All</stp>
        <stp/>
        <stp/>
        <stp>FALSE</stp>
        <stp>T</stp>
        <tr r="D312" s="1"/>
      </tp>
      <tp>
        <v>2097.6</v>
        <stp/>
        <stp>StudyData</stp>
        <stp>GCE</stp>
        <stp>BAR</stp>
        <stp/>
        <stp>Open</stp>
        <stp>D</stp>
        <stp>-300</stp>
        <stp>All</stp>
        <stp/>
        <stp/>
        <stp>FALSE</stp>
        <stp>T</stp>
        <tr r="D302" s="1"/>
      </tp>
      <tp t="s">
        <v/>
        <stp/>
        <stp>StudyData</stp>
        <stp>GCE</stp>
        <stp>BAR</stp>
        <stp/>
        <stp>Open</stp>
        <stp>D</stp>
        <stp>-390</stp>
        <stp>All</stp>
        <stp/>
        <stp/>
        <stp>FALSE</stp>
        <stp>T</stp>
        <tr r="D392" s="1"/>
      </tp>
      <tp t="s">
        <v/>
        <stp/>
        <stp>StudyData</stp>
        <stp>GCE</stp>
        <stp>BAR</stp>
        <stp/>
        <stp>Open</stp>
        <stp>D</stp>
        <stp>-380</stp>
        <stp>All</stp>
        <stp/>
        <stp/>
        <stp>FALSE</stp>
        <stp>T</stp>
        <tr r="D382" s="1"/>
      </tp>
      <tp>
        <v>2108.1999999999998</v>
        <stp/>
        <stp>StudyData</stp>
        <stp>GCE</stp>
        <stp>BAR</stp>
        <stp/>
        <stp>Open</stp>
        <stp>D</stp>
        <stp>-270</stp>
        <stp>All</stp>
        <stp/>
        <stp/>
        <stp>FALSE</stp>
        <stp>T</stp>
        <tr r="D272" s="1"/>
      </tp>
      <tp>
        <v>2055.4</v>
        <stp/>
        <stp>StudyData</stp>
        <stp>GCE</stp>
        <stp>BAR</stp>
        <stp/>
        <stp>Open</stp>
        <stp>D</stp>
        <stp>-260</stp>
        <stp>All</stp>
        <stp/>
        <stp/>
        <stp>FALSE</stp>
        <stp>T</stp>
        <tr r="D262" s="1"/>
      </tp>
      <tp>
        <v>2055</v>
        <stp/>
        <stp>StudyData</stp>
        <stp>GCE</stp>
        <stp>BAR</stp>
        <stp/>
        <stp>Open</stp>
        <stp>D</stp>
        <stp>-250</stp>
        <stp>All</stp>
        <stp/>
        <stp/>
        <stp>FALSE</stp>
        <stp>T</stp>
        <tr r="D252" s="1"/>
      </tp>
      <tp>
        <v>2055</v>
        <stp/>
        <stp>StudyData</stp>
        <stp>GCE</stp>
        <stp>BAR</stp>
        <stp/>
        <stp>Open</stp>
        <stp>D</stp>
        <stp>-240</stp>
        <stp>All</stp>
        <stp/>
        <stp/>
        <stp>FALSE</stp>
        <stp>T</stp>
        <tr r="D242" s="1"/>
      </tp>
      <tp>
        <v>2048.3000000000002</v>
        <stp/>
        <stp>StudyData</stp>
        <stp>GCE</stp>
        <stp>BAR</stp>
        <stp/>
        <stp>Open</stp>
        <stp>D</stp>
        <stp>-230</stp>
        <stp>All</stp>
        <stp/>
        <stp/>
        <stp>FALSE</stp>
        <stp>T</stp>
        <tr r="D232" s="1"/>
      </tp>
      <tp>
        <v>1980.5</v>
        <stp/>
        <stp>StudyData</stp>
        <stp>GCE</stp>
        <stp>BAR</stp>
        <stp/>
        <stp>Open</stp>
        <stp>D</stp>
        <stp>-220</stp>
        <stp>All</stp>
        <stp/>
        <stp/>
        <stp>FALSE</stp>
        <stp>T</stp>
        <tr r="D222" s="1"/>
      </tp>
      <tp>
        <v>2091.1999999999998</v>
        <stp/>
        <stp>StudyData</stp>
        <stp>GCE</stp>
        <stp>BAR</stp>
        <stp/>
        <stp>Open</stp>
        <stp>D</stp>
        <stp>-210</stp>
        <stp>All</stp>
        <stp/>
        <stp/>
        <stp>FALSE</stp>
        <stp>T</stp>
        <tr r="D212" s="1"/>
      </tp>
      <tp>
        <v>2096.8000000000002</v>
        <stp/>
        <stp>StudyData</stp>
        <stp>GCE</stp>
        <stp>BAR</stp>
        <stp/>
        <stp>Open</stp>
        <stp>D</stp>
        <stp>-200</stp>
        <stp>All</stp>
        <stp/>
        <stp/>
        <stp>FALSE</stp>
        <stp>T</stp>
        <tr r="D202" s="1"/>
      </tp>
      <tp>
        <v>2076.3000000000002</v>
        <stp/>
        <stp>StudyData</stp>
        <stp>GCE</stp>
        <stp>BAR</stp>
        <stp/>
        <stp>Open</stp>
        <stp>D</stp>
        <stp>-290</stp>
        <stp>All</stp>
        <stp/>
        <stp/>
        <stp>FALSE</stp>
        <stp>T</stp>
        <tr r="D292" s="1"/>
      </tp>
      <tp>
        <v>2105.1</v>
        <stp/>
        <stp>StudyData</stp>
        <stp>GCE</stp>
        <stp>BAR</stp>
        <stp/>
        <stp>Open</stp>
        <stp>D</stp>
        <stp>-280</stp>
        <stp>All</stp>
        <stp/>
        <stp/>
        <stp>FALSE</stp>
        <stp>T</stp>
        <tr r="D282" s="1"/>
      </tp>
      <tp>
        <v>45448</v>
        <stp/>
        <stp>StudyData</stp>
        <stp>GCE</stp>
        <stp>BAR</stp>
        <stp/>
        <stp>Time</stp>
        <stp>D</stp>
        <stp>-56</stp>
        <stp>All</stp>
        <stp/>
        <stp/>
        <stp>False</stp>
        <stp>T</stp>
        <tr r="B58" s="1"/>
        <tr r="C58" s="1"/>
      </tp>
      <tp>
        <v>45463</v>
        <stp/>
        <stp>StudyData</stp>
        <stp>GCE</stp>
        <stp>BAR</stp>
        <stp/>
        <stp>Time</stp>
        <stp>D</stp>
        <stp>-46</stp>
        <stp>All</stp>
        <stp/>
        <stp/>
        <stp>False</stp>
        <stp>T</stp>
        <tr r="B48" s="1"/>
        <tr r="C48" s="1"/>
      </tp>
      <tp>
        <v>45419</v>
        <stp/>
        <stp>StudyData</stp>
        <stp>GCE</stp>
        <stp>BAR</stp>
        <stp/>
        <stp>Time</stp>
        <stp>D</stp>
        <stp>-76</stp>
        <stp>All</stp>
        <stp/>
        <stp/>
        <stp>False</stp>
        <stp>T</stp>
        <tr r="B78" s="1"/>
        <tr r="C78" s="1"/>
      </tp>
      <tp>
        <v>45433</v>
        <stp/>
        <stp>StudyData</stp>
        <stp>GCE</stp>
        <stp>BAR</stp>
        <stp/>
        <stp>Time</stp>
        <stp>D</stp>
        <stp>-66</stp>
        <stp>All</stp>
        <stp/>
        <stp/>
        <stp>False</stp>
        <stp>T</stp>
        <tr r="B68" s="1"/>
        <tr r="C68" s="1"/>
      </tp>
      <tp>
        <v>45506</v>
        <stp/>
        <stp>StudyData</stp>
        <stp>GCE</stp>
        <stp>BAR</stp>
        <stp/>
        <stp>Time</stp>
        <stp>D</stp>
        <stp>-16</stp>
        <stp>All</stp>
        <stp/>
        <stp/>
        <stp>False</stp>
        <stp>T</stp>
        <tr r="B18" s="1"/>
        <tr r="C18" s="1"/>
      </tp>
      <tp>
        <v>45478</v>
        <stp/>
        <stp>StudyData</stp>
        <stp>GCE</stp>
        <stp>BAR</stp>
        <stp/>
        <stp>Time</stp>
        <stp>D</stp>
        <stp>-36</stp>
        <stp>All</stp>
        <stp/>
        <stp/>
        <stp>False</stp>
        <stp>T</stp>
        <tr r="B38" s="1"/>
        <tr r="C38" s="1"/>
      </tp>
      <tp>
        <v>45492</v>
        <stp/>
        <stp>StudyData</stp>
        <stp>GCE</stp>
        <stp>BAR</stp>
        <stp/>
        <stp>Time</stp>
        <stp>D</stp>
        <stp>-26</stp>
        <stp>All</stp>
        <stp/>
        <stp/>
        <stp>False</stp>
        <stp>T</stp>
        <tr r="B28" s="1"/>
        <tr r="C28" s="1"/>
      </tp>
      <tp>
        <v>45391</v>
        <stp/>
        <stp>StudyData</stp>
        <stp>GCE</stp>
        <stp>BAR</stp>
        <stp/>
        <stp>Time</stp>
        <stp>D</stp>
        <stp>-96</stp>
        <stp>All</stp>
        <stp/>
        <stp/>
        <stp>False</stp>
        <stp>T</stp>
        <tr r="C98" s="1"/>
        <tr r="B98" s="1"/>
      </tp>
      <tp>
        <v>45405</v>
        <stp/>
        <stp>StudyData</stp>
        <stp>GCE</stp>
        <stp>BAR</stp>
        <stp/>
        <stp>Time</stp>
        <stp>D</stp>
        <stp>-86</stp>
        <stp>All</stp>
        <stp/>
        <stp/>
        <stp>False</stp>
        <stp>T</stp>
        <tr r="C88" s="1"/>
        <tr r="B88" s="1"/>
      </tp>
      <tp t="s">
        <v/>
        <stp/>
        <stp>StudyData</stp>
        <stp>GCE</stp>
        <stp>BAR</stp>
        <stp/>
        <stp>High</stp>
        <stp>D</stp>
        <stp>-881</stp>
        <stp>All</stp>
        <stp/>
        <stp/>
        <stp>FALSE</stp>
        <stp>T</stp>
        <tr r="E883" s="1"/>
      </tp>
      <tp t="s">
        <v/>
        <stp/>
        <stp>StudyData</stp>
        <stp>GCE</stp>
        <stp>BAR</stp>
        <stp/>
        <stp>High</stp>
        <stp>D</stp>
        <stp>-891</stp>
        <stp>All</stp>
        <stp/>
        <stp/>
        <stp>FALSE</stp>
        <stp>T</stp>
        <tr r="E893" s="1"/>
      </tp>
      <tp t="s">
        <v/>
        <stp/>
        <stp>StudyData</stp>
        <stp>GCE</stp>
        <stp>BAR</stp>
        <stp/>
        <stp>High</stp>
        <stp>D</stp>
        <stp>-861</stp>
        <stp>All</stp>
        <stp/>
        <stp/>
        <stp>FALSE</stp>
        <stp>T</stp>
        <tr r="E863" s="1"/>
      </tp>
      <tp t="s">
        <v/>
        <stp/>
        <stp>StudyData</stp>
        <stp>GCE</stp>
        <stp>BAR</stp>
        <stp/>
        <stp>High</stp>
        <stp>D</stp>
        <stp>-871</stp>
        <stp>All</stp>
        <stp/>
        <stp/>
        <stp>FALSE</stp>
        <stp>T</stp>
        <tr r="E873" s="1"/>
      </tp>
      <tp t="s">
        <v/>
        <stp/>
        <stp>StudyData</stp>
        <stp>GCE</stp>
        <stp>BAR</stp>
        <stp/>
        <stp>High</stp>
        <stp>D</stp>
        <stp>-841</stp>
        <stp>All</stp>
        <stp/>
        <stp/>
        <stp>FALSE</stp>
        <stp>T</stp>
        <tr r="E843" s="1"/>
      </tp>
      <tp t="s">
        <v/>
        <stp/>
        <stp>StudyData</stp>
        <stp>GCE</stp>
        <stp>BAR</stp>
        <stp/>
        <stp>High</stp>
        <stp>D</stp>
        <stp>-851</stp>
        <stp>All</stp>
        <stp/>
        <stp/>
        <stp>FALSE</stp>
        <stp>T</stp>
        <tr r="E853" s="1"/>
      </tp>
      <tp t="s">
        <v/>
        <stp/>
        <stp>StudyData</stp>
        <stp>GCE</stp>
        <stp>BAR</stp>
        <stp/>
        <stp>High</stp>
        <stp>D</stp>
        <stp>-821</stp>
        <stp>All</stp>
        <stp/>
        <stp/>
        <stp>FALSE</stp>
        <stp>T</stp>
        <tr r="E823" s="1"/>
      </tp>
      <tp t="s">
        <v/>
        <stp/>
        <stp>StudyData</stp>
        <stp>GCE</stp>
        <stp>BAR</stp>
        <stp/>
        <stp>High</stp>
        <stp>D</stp>
        <stp>-831</stp>
        <stp>All</stp>
        <stp/>
        <stp/>
        <stp>FALSE</stp>
        <stp>T</stp>
        <tr r="E833" s="1"/>
      </tp>
      <tp t="s">
        <v/>
        <stp/>
        <stp>StudyData</stp>
        <stp>GCE</stp>
        <stp>BAR</stp>
        <stp/>
        <stp>High</stp>
        <stp>D</stp>
        <stp>-801</stp>
        <stp>All</stp>
        <stp/>
        <stp/>
        <stp>FALSE</stp>
        <stp>T</stp>
        <tr r="E803" s="1"/>
      </tp>
      <tp t="s">
        <v/>
        <stp/>
        <stp>StudyData</stp>
        <stp>GCE</stp>
        <stp>BAR</stp>
        <stp/>
        <stp>High</stp>
        <stp>D</stp>
        <stp>-811</stp>
        <stp>All</stp>
        <stp/>
        <stp/>
        <stp>FALSE</stp>
        <stp>T</stp>
        <tr r="E813" s="1"/>
      </tp>
      <tp t="s">
        <v/>
        <stp/>
        <stp>StudyData</stp>
        <stp>GCE</stp>
        <stp>BAR</stp>
        <stp/>
        <stp>High</stp>
        <stp>D</stp>
        <stp>-921</stp>
        <stp>All</stp>
        <stp/>
        <stp/>
        <stp>FALSE</stp>
        <stp>T</stp>
        <tr r="E923" s="1"/>
      </tp>
      <tp t="s">
        <v/>
        <stp/>
        <stp>StudyData</stp>
        <stp>GCE</stp>
        <stp>BAR</stp>
        <stp/>
        <stp>High</stp>
        <stp>D</stp>
        <stp>-901</stp>
        <stp>All</stp>
        <stp/>
        <stp/>
        <stp>FALSE</stp>
        <stp>T</stp>
        <tr r="E903" s="1"/>
      </tp>
      <tp t="s">
        <v/>
        <stp/>
        <stp>StudyData</stp>
        <stp>GCE</stp>
        <stp>BAR</stp>
        <stp/>
        <stp>High</stp>
        <stp>D</stp>
        <stp>-911</stp>
        <stp>All</stp>
        <stp/>
        <stp/>
        <stp>FALSE</stp>
        <stp>T</stp>
        <tr r="E913" s="1"/>
      </tp>
      <tp>
        <v>2110.4</v>
        <stp/>
        <stp>StudyData</stp>
        <stp>GCE</stp>
        <stp>BAR</stp>
        <stp/>
        <stp>High</stp>
        <stp>D</stp>
        <stp>-281</stp>
        <stp>All</stp>
        <stp/>
        <stp/>
        <stp>FALSE</stp>
        <stp>T</stp>
        <tr r="E283" s="1"/>
      </tp>
      <tp>
        <v>2063.5</v>
        <stp/>
        <stp>StudyData</stp>
        <stp>GCE</stp>
        <stp>BAR</stp>
        <stp/>
        <stp>High</stp>
        <stp>D</stp>
        <stp>-291</stp>
        <stp>All</stp>
        <stp/>
        <stp/>
        <stp>FALSE</stp>
        <stp>T</stp>
        <tr r="E293" s="1"/>
      </tp>
      <tp>
        <v>2062</v>
        <stp/>
        <stp>StudyData</stp>
        <stp>GCE</stp>
        <stp>BAR</stp>
        <stp/>
        <stp>High</stp>
        <stp>D</stp>
        <stp>-261</stp>
        <stp>All</stp>
        <stp/>
        <stp/>
        <stp>FALSE</stp>
        <stp>T</stp>
        <tr r="E263" s="1"/>
      </tp>
      <tp>
        <v>2109.9</v>
        <stp/>
        <stp>StudyData</stp>
        <stp>GCE</stp>
        <stp>BAR</stp>
        <stp/>
        <stp>High</stp>
        <stp>D</stp>
        <stp>-271</stp>
        <stp>All</stp>
        <stp/>
        <stp/>
        <stp>FALSE</stp>
        <stp>T</stp>
        <tr r="E273" s="1"/>
      </tp>
      <tp>
        <v>2064.3000000000002</v>
        <stp/>
        <stp>StudyData</stp>
        <stp>GCE</stp>
        <stp>BAR</stp>
        <stp/>
        <stp>High</stp>
        <stp>D</stp>
        <stp>-241</stp>
        <stp>All</stp>
        <stp/>
        <stp/>
        <stp>FALSE</stp>
        <stp>T</stp>
        <tr r="E243" s="1"/>
      </tp>
      <tp>
        <v>2052.9</v>
        <stp/>
        <stp>StudyData</stp>
        <stp>GCE</stp>
        <stp>BAR</stp>
        <stp/>
        <stp>High</stp>
        <stp>D</stp>
        <stp>-251</stp>
        <stp>All</stp>
        <stp/>
        <stp/>
        <stp>FALSE</stp>
        <stp>T</stp>
        <tr r="E253" s="1"/>
      </tp>
      <tp>
        <v>1985.5</v>
        <stp/>
        <stp>StudyData</stp>
        <stp>GCE</stp>
        <stp>BAR</stp>
        <stp/>
        <stp>High</stp>
        <stp>D</stp>
        <stp>-221</stp>
        <stp>All</stp>
        <stp/>
        <stp/>
        <stp>FALSE</stp>
        <stp>T</stp>
        <tr r="E223" s="1"/>
      </tp>
      <tp>
        <v>2051.1</v>
        <stp/>
        <stp>StudyData</stp>
        <stp>GCE</stp>
        <stp>BAR</stp>
        <stp/>
        <stp>High</stp>
        <stp>D</stp>
        <stp>-231</stp>
        <stp>All</stp>
        <stp/>
        <stp/>
        <stp>FALSE</stp>
        <stp>T</stp>
        <tr r="E233" s="1"/>
      </tp>
      <tp>
        <v>2110.3000000000002</v>
        <stp/>
        <stp>StudyData</stp>
        <stp>GCE</stp>
        <stp>BAR</stp>
        <stp/>
        <stp>High</stp>
        <stp>D</stp>
        <stp>-201</stp>
        <stp>All</stp>
        <stp/>
        <stp/>
        <stp>FALSE</stp>
        <stp>T</stp>
        <tr r="E203" s="1"/>
      </tp>
      <tp>
        <v>2106.6999999999998</v>
        <stp/>
        <stp>StudyData</stp>
        <stp>GCE</stp>
        <stp>BAR</stp>
        <stp/>
        <stp>High</stp>
        <stp>D</stp>
        <stp>-211</stp>
        <stp>All</stp>
        <stp/>
        <stp/>
        <stp>FALSE</stp>
        <stp>T</stp>
        <tr r="E213" s="1"/>
      </tp>
      <tp t="s">
        <v/>
        <stp/>
        <stp>StudyData</stp>
        <stp>GCE</stp>
        <stp>BAR</stp>
        <stp/>
        <stp>High</stp>
        <stp>D</stp>
        <stp>-381</stp>
        <stp>All</stp>
        <stp/>
        <stp/>
        <stp>FALSE</stp>
        <stp>T</stp>
        <tr r="E383" s="1"/>
      </tp>
      <tp t="s">
        <v/>
        <stp/>
        <stp>StudyData</stp>
        <stp>GCE</stp>
        <stp>BAR</stp>
        <stp/>
        <stp>High</stp>
        <stp>D</stp>
        <stp>-391</stp>
        <stp>All</stp>
        <stp/>
        <stp/>
        <stp>FALSE</stp>
        <stp>T</stp>
        <tr r="E393" s="1"/>
      </tp>
      <tp t="s">
        <v/>
        <stp/>
        <stp>StudyData</stp>
        <stp>GCE</stp>
        <stp>BAR</stp>
        <stp/>
        <stp>High</stp>
        <stp>D</stp>
        <stp>-361</stp>
        <stp>All</stp>
        <stp/>
        <stp/>
        <stp>FALSE</stp>
        <stp>T</stp>
        <tr r="E363" s="1"/>
      </tp>
      <tp t="s">
        <v/>
        <stp/>
        <stp>StudyData</stp>
        <stp>GCE</stp>
        <stp>BAR</stp>
        <stp/>
        <stp>High</stp>
        <stp>D</stp>
        <stp>-371</stp>
        <stp>All</stp>
        <stp/>
        <stp/>
        <stp>FALSE</stp>
        <stp>T</stp>
        <tr r="E373" s="1"/>
      </tp>
      <tp t="s">
        <v/>
        <stp/>
        <stp>StudyData</stp>
        <stp>GCE</stp>
        <stp>BAR</stp>
        <stp/>
        <stp>High</stp>
        <stp>D</stp>
        <stp>-341</stp>
        <stp>All</stp>
        <stp/>
        <stp/>
        <stp>FALSE</stp>
        <stp>T</stp>
        <tr r="E343" s="1"/>
      </tp>
      <tp t="s">
        <v/>
        <stp/>
        <stp>StudyData</stp>
        <stp>GCE</stp>
        <stp>BAR</stp>
        <stp/>
        <stp>High</stp>
        <stp>D</stp>
        <stp>-351</stp>
        <stp>All</stp>
        <stp/>
        <stp/>
        <stp>FALSE</stp>
        <stp>T</stp>
        <tr r="E353" s="1"/>
      </tp>
      <tp t="s">
        <v/>
        <stp/>
        <stp>StudyData</stp>
        <stp>GCE</stp>
        <stp>BAR</stp>
        <stp/>
        <stp>High</stp>
        <stp>D</stp>
        <stp>-321</stp>
        <stp>All</stp>
        <stp/>
        <stp/>
        <stp>FALSE</stp>
        <stp>T</stp>
        <tr r="E323" s="1"/>
      </tp>
      <tp t="s">
        <v/>
        <stp/>
        <stp>StudyData</stp>
        <stp>GCE</stp>
        <stp>BAR</stp>
        <stp/>
        <stp>High</stp>
        <stp>D</stp>
        <stp>-331</stp>
        <stp>All</stp>
        <stp/>
        <stp/>
        <stp>FALSE</stp>
        <stp>T</stp>
        <tr r="E333" s="1"/>
      </tp>
      <tp t="s">
        <v/>
        <stp/>
        <stp>StudyData</stp>
        <stp>GCE</stp>
        <stp>BAR</stp>
        <stp/>
        <stp>High</stp>
        <stp>D</stp>
        <stp>-301</stp>
        <stp>All</stp>
        <stp/>
        <stp/>
        <stp>FALSE</stp>
        <stp>T</stp>
        <tr r="E303" s="1"/>
      </tp>
      <tp t="s">
        <v/>
        <stp/>
        <stp>StudyData</stp>
        <stp>GCE</stp>
        <stp>BAR</stp>
        <stp/>
        <stp>High</stp>
        <stp>D</stp>
        <stp>-311</stp>
        <stp>All</stp>
        <stp/>
        <stp/>
        <stp>FALSE</stp>
        <stp>T</stp>
        <tr r="E313" s="1"/>
      </tp>
      <tp>
        <v>2145.6999999999998</v>
        <stp/>
        <stp>StudyData</stp>
        <stp>GCE</stp>
        <stp>BAR</stp>
        <stp/>
        <stp>High</stp>
        <stp>D</stp>
        <stp>-181</stp>
        <stp>All</stp>
        <stp/>
        <stp/>
        <stp>FALSE</stp>
        <stp>T</stp>
        <tr r="E183" s="1"/>
      </tp>
      <tp>
        <v>2099.1</v>
        <stp/>
        <stp>StudyData</stp>
        <stp>GCE</stp>
        <stp>BAR</stp>
        <stp/>
        <stp>High</stp>
        <stp>D</stp>
        <stp>-191</stp>
        <stp>All</stp>
        <stp/>
        <stp/>
        <stp>FALSE</stp>
        <stp>T</stp>
        <tr r="E193" s="1"/>
      </tp>
      <tp>
        <v>2144.1999999999998</v>
        <stp/>
        <stp>StudyData</stp>
        <stp>GCE</stp>
        <stp>BAR</stp>
        <stp/>
        <stp>High</stp>
        <stp>D</stp>
        <stp>-161</stp>
        <stp>All</stp>
        <stp/>
        <stp/>
        <stp>FALSE</stp>
        <stp>T</stp>
        <tr r="E163" s="1"/>
      </tp>
      <tp>
        <v>2148</v>
        <stp/>
        <stp>StudyData</stp>
        <stp>GCE</stp>
        <stp>BAR</stp>
        <stp/>
        <stp>High</stp>
        <stp>D</stp>
        <stp>-171</stp>
        <stp>All</stp>
        <stp/>
        <stp/>
        <stp>FALSE</stp>
        <stp>T</stp>
        <tr r="E173" s="1"/>
      </tp>
      <tp>
        <v>2141.9</v>
        <stp/>
        <stp>StudyData</stp>
        <stp>GCE</stp>
        <stp>BAR</stp>
        <stp/>
        <stp>High</stp>
        <stp>D</stp>
        <stp>-141</stp>
        <stp>All</stp>
        <stp/>
        <stp/>
        <stp>FALSE</stp>
        <stp>T</stp>
        <tr r="E143" s="1"/>
      </tp>
      <tp>
        <v>2129.5</v>
        <stp/>
        <stp>StudyData</stp>
        <stp>GCE</stp>
        <stp>BAR</stp>
        <stp/>
        <stp>High</stp>
        <stp>D</stp>
        <stp>-151</stp>
        <stp>All</stp>
        <stp/>
        <stp/>
        <stp>FALSE</stp>
        <stp>T</stp>
        <tr r="E153" s="1"/>
      </tp>
      <tp>
        <v>2203.9</v>
        <stp/>
        <stp>StudyData</stp>
        <stp>GCE</stp>
        <stp>BAR</stp>
        <stp/>
        <stp>High</stp>
        <stp>D</stp>
        <stp>-121</stp>
        <stp>All</stp>
        <stp/>
        <stp/>
        <stp>FALSE</stp>
        <stp>T</stp>
        <tr r="E123" s="1"/>
      </tp>
      <tp>
        <v>2100</v>
        <stp/>
        <stp>StudyData</stp>
        <stp>GCE</stp>
        <stp>BAR</stp>
        <stp/>
        <stp>High</stp>
        <stp>D</stp>
        <stp>-131</stp>
        <stp>All</stp>
        <stp/>
        <stp/>
        <stp>FALSE</stp>
        <stp>T</stp>
        <tr r="E133" s="1"/>
      </tp>
      <tp>
        <v>2363.9</v>
        <stp/>
        <stp>StudyData</stp>
        <stp>GCE</stp>
        <stp>BAR</stp>
        <stp/>
        <stp>High</stp>
        <stp>D</stp>
        <stp>-101</stp>
        <stp>All</stp>
        <stp/>
        <stp/>
        <stp>FALSE</stp>
        <stp>T</stp>
        <tr r="E103" s="1"/>
      </tp>
      <tp>
        <v>2246</v>
        <stp/>
        <stp>StudyData</stp>
        <stp>GCE</stp>
        <stp>BAR</stp>
        <stp/>
        <stp>High</stp>
        <stp>D</stp>
        <stp>-111</stp>
        <stp>All</stp>
        <stp/>
        <stp/>
        <stp>FALSE</stp>
        <stp>T</stp>
        <tr r="E113" s="1"/>
      </tp>
      <tp t="s">
        <v/>
        <stp/>
        <stp>StudyData</stp>
        <stp>GCE</stp>
        <stp>BAR</stp>
        <stp/>
        <stp>High</stp>
        <stp>D</stp>
        <stp>-681</stp>
        <stp>All</stp>
        <stp/>
        <stp/>
        <stp>FALSE</stp>
        <stp>T</stp>
        <tr r="E683" s="1"/>
      </tp>
      <tp t="s">
        <v/>
        <stp/>
        <stp>StudyData</stp>
        <stp>GCE</stp>
        <stp>BAR</stp>
        <stp/>
        <stp>High</stp>
        <stp>D</stp>
        <stp>-691</stp>
        <stp>All</stp>
        <stp/>
        <stp/>
        <stp>FALSE</stp>
        <stp>T</stp>
        <tr r="E693" s="1"/>
      </tp>
      <tp t="s">
        <v/>
        <stp/>
        <stp>StudyData</stp>
        <stp>GCE</stp>
        <stp>BAR</stp>
        <stp/>
        <stp>High</stp>
        <stp>D</stp>
        <stp>-661</stp>
        <stp>All</stp>
        <stp/>
        <stp/>
        <stp>FALSE</stp>
        <stp>T</stp>
        <tr r="E663" s="1"/>
      </tp>
      <tp t="s">
        <v/>
        <stp/>
        <stp>StudyData</stp>
        <stp>GCE</stp>
        <stp>BAR</stp>
        <stp/>
        <stp>High</stp>
        <stp>D</stp>
        <stp>-671</stp>
        <stp>All</stp>
        <stp/>
        <stp/>
        <stp>FALSE</stp>
        <stp>T</stp>
        <tr r="E673" s="1"/>
      </tp>
      <tp t="s">
        <v/>
        <stp/>
        <stp>StudyData</stp>
        <stp>GCE</stp>
        <stp>BAR</stp>
        <stp/>
        <stp>High</stp>
        <stp>D</stp>
        <stp>-641</stp>
        <stp>All</stp>
        <stp/>
        <stp/>
        <stp>FALSE</stp>
        <stp>T</stp>
        <tr r="E643" s="1"/>
      </tp>
      <tp t="s">
        <v/>
        <stp/>
        <stp>StudyData</stp>
        <stp>GCE</stp>
        <stp>BAR</stp>
        <stp/>
        <stp>High</stp>
        <stp>D</stp>
        <stp>-651</stp>
        <stp>All</stp>
        <stp/>
        <stp/>
        <stp>FALSE</stp>
        <stp>T</stp>
        <tr r="E653" s="1"/>
      </tp>
      <tp t="s">
        <v/>
        <stp/>
        <stp>StudyData</stp>
        <stp>GCE</stp>
        <stp>BAR</stp>
        <stp/>
        <stp>High</stp>
        <stp>D</stp>
        <stp>-621</stp>
        <stp>All</stp>
        <stp/>
        <stp/>
        <stp>FALSE</stp>
        <stp>T</stp>
        <tr r="E623" s="1"/>
      </tp>
      <tp t="s">
        <v/>
        <stp/>
        <stp>StudyData</stp>
        <stp>GCE</stp>
        <stp>BAR</stp>
        <stp/>
        <stp>High</stp>
        <stp>D</stp>
        <stp>-631</stp>
        <stp>All</stp>
        <stp/>
        <stp/>
        <stp>FALSE</stp>
        <stp>T</stp>
        <tr r="E633" s="1"/>
      </tp>
      <tp t="s">
        <v/>
        <stp/>
        <stp>StudyData</stp>
        <stp>GCE</stp>
        <stp>BAR</stp>
        <stp/>
        <stp>High</stp>
        <stp>D</stp>
        <stp>-601</stp>
        <stp>All</stp>
        <stp/>
        <stp/>
        <stp>FALSE</stp>
        <stp>T</stp>
        <tr r="E603" s="1"/>
      </tp>
      <tp t="s">
        <v/>
        <stp/>
        <stp>StudyData</stp>
        <stp>GCE</stp>
        <stp>BAR</stp>
        <stp/>
        <stp>High</stp>
        <stp>D</stp>
        <stp>-611</stp>
        <stp>All</stp>
        <stp/>
        <stp/>
        <stp>FALSE</stp>
        <stp>T</stp>
        <tr r="E613" s="1"/>
      </tp>
      <tp t="s">
        <v/>
        <stp/>
        <stp>StudyData</stp>
        <stp>GCE</stp>
        <stp>BAR</stp>
        <stp/>
        <stp>High</stp>
        <stp>D</stp>
        <stp>-781</stp>
        <stp>All</stp>
        <stp/>
        <stp/>
        <stp>FALSE</stp>
        <stp>T</stp>
        <tr r="E783" s="1"/>
      </tp>
      <tp t="s">
        <v/>
        <stp/>
        <stp>StudyData</stp>
        <stp>GCE</stp>
        <stp>BAR</stp>
        <stp/>
        <stp>High</stp>
        <stp>D</stp>
        <stp>-791</stp>
        <stp>All</stp>
        <stp/>
        <stp/>
        <stp>FALSE</stp>
        <stp>T</stp>
        <tr r="E793" s="1"/>
      </tp>
      <tp t="s">
        <v/>
        <stp/>
        <stp>StudyData</stp>
        <stp>GCE</stp>
        <stp>BAR</stp>
        <stp/>
        <stp>High</stp>
        <stp>D</stp>
        <stp>-761</stp>
        <stp>All</stp>
        <stp/>
        <stp/>
        <stp>FALSE</stp>
        <stp>T</stp>
        <tr r="E763" s="1"/>
      </tp>
      <tp t="s">
        <v/>
        <stp/>
        <stp>StudyData</stp>
        <stp>GCE</stp>
        <stp>BAR</stp>
        <stp/>
        <stp>High</stp>
        <stp>D</stp>
        <stp>-771</stp>
        <stp>All</stp>
        <stp/>
        <stp/>
        <stp>FALSE</stp>
        <stp>T</stp>
        <tr r="E773" s="1"/>
      </tp>
      <tp t="s">
        <v/>
        <stp/>
        <stp>StudyData</stp>
        <stp>GCE</stp>
        <stp>BAR</stp>
        <stp/>
        <stp>High</stp>
        <stp>D</stp>
        <stp>-741</stp>
        <stp>All</stp>
        <stp/>
        <stp/>
        <stp>FALSE</stp>
        <stp>T</stp>
        <tr r="E743" s="1"/>
      </tp>
      <tp t="s">
        <v/>
        <stp/>
        <stp>StudyData</stp>
        <stp>GCE</stp>
        <stp>BAR</stp>
        <stp/>
        <stp>High</stp>
        <stp>D</stp>
        <stp>-751</stp>
        <stp>All</stp>
        <stp/>
        <stp/>
        <stp>FALSE</stp>
        <stp>T</stp>
        <tr r="E753" s="1"/>
      </tp>
      <tp t="s">
        <v/>
        <stp/>
        <stp>StudyData</stp>
        <stp>GCE</stp>
        <stp>BAR</stp>
        <stp/>
        <stp>High</stp>
        <stp>D</stp>
        <stp>-721</stp>
        <stp>All</stp>
        <stp/>
        <stp/>
        <stp>FALSE</stp>
        <stp>T</stp>
        <tr r="E723" s="1"/>
      </tp>
      <tp t="s">
        <v/>
        <stp/>
        <stp>StudyData</stp>
        <stp>GCE</stp>
        <stp>BAR</stp>
        <stp/>
        <stp>High</stp>
        <stp>D</stp>
        <stp>-731</stp>
        <stp>All</stp>
        <stp/>
        <stp/>
        <stp>FALSE</stp>
        <stp>T</stp>
        <tr r="E733" s="1"/>
      </tp>
      <tp t="s">
        <v/>
        <stp/>
        <stp>StudyData</stp>
        <stp>GCE</stp>
        <stp>BAR</stp>
        <stp/>
        <stp>High</stp>
        <stp>D</stp>
        <stp>-701</stp>
        <stp>All</stp>
        <stp/>
        <stp/>
        <stp>FALSE</stp>
        <stp>T</stp>
        <tr r="E703" s="1"/>
      </tp>
      <tp t="s">
        <v/>
        <stp/>
        <stp>StudyData</stp>
        <stp>GCE</stp>
        <stp>BAR</stp>
        <stp/>
        <stp>High</stp>
        <stp>D</stp>
        <stp>-711</stp>
        <stp>All</stp>
        <stp/>
        <stp/>
        <stp>FALSE</stp>
        <stp>T</stp>
        <tr r="E713" s="1"/>
      </tp>
      <tp t="s">
        <v/>
        <stp/>
        <stp>StudyData</stp>
        <stp>GCE</stp>
        <stp>BAR</stp>
        <stp/>
        <stp>High</stp>
        <stp>D</stp>
        <stp>-481</stp>
        <stp>All</stp>
        <stp/>
        <stp/>
        <stp>FALSE</stp>
        <stp>T</stp>
        <tr r="E483" s="1"/>
      </tp>
      <tp t="s">
        <v/>
        <stp/>
        <stp>StudyData</stp>
        <stp>GCE</stp>
        <stp>BAR</stp>
        <stp/>
        <stp>High</stp>
        <stp>D</stp>
        <stp>-491</stp>
        <stp>All</stp>
        <stp/>
        <stp/>
        <stp>FALSE</stp>
        <stp>T</stp>
        <tr r="E493" s="1"/>
      </tp>
      <tp t="s">
        <v/>
        <stp/>
        <stp>StudyData</stp>
        <stp>GCE</stp>
        <stp>BAR</stp>
        <stp/>
        <stp>High</stp>
        <stp>D</stp>
        <stp>-461</stp>
        <stp>All</stp>
        <stp/>
        <stp/>
        <stp>FALSE</stp>
        <stp>T</stp>
        <tr r="E463" s="1"/>
      </tp>
      <tp t="s">
        <v/>
        <stp/>
        <stp>StudyData</stp>
        <stp>GCE</stp>
        <stp>BAR</stp>
        <stp/>
        <stp>High</stp>
        <stp>D</stp>
        <stp>-471</stp>
        <stp>All</stp>
        <stp/>
        <stp/>
        <stp>FALSE</stp>
        <stp>T</stp>
        <tr r="E473" s="1"/>
      </tp>
      <tp t="s">
        <v/>
        <stp/>
        <stp>StudyData</stp>
        <stp>GCE</stp>
        <stp>BAR</stp>
        <stp/>
        <stp>High</stp>
        <stp>D</stp>
        <stp>-441</stp>
        <stp>All</stp>
        <stp/>
        <stp/>
        <stp>FALSE</stp>
        <stp>T</stp>
        <tr r="E443" s="1"/>
      </tp>
      <tp t="s">
        <v/>
        <stp/>
        <stp>StudyData</stp>
        <stp>GCE</stp>
        <stp>BAR</stp>
        <stp/>
        <stp>High</stp>
        <stp>D</stp>
        <stp>-451</stp>
        <stp>All</stp>
        <stp/>
        <stp/>
        <stp>FALSE</stp>
        <stp>T</stp>
        <tr r="E453" s="1"/>
      </tp>
      <tp t="s">
        <v/>
        <stp/>
        <stp>StudyData</stp>
        <stp>GCE</stp>
        <stp>BAR</stp>
        <stp/>
        <stp>High</stp>
        <stp>D</stp>
        <stp>-421</stp>
        <stp>All</stp>
        <stp/>
        <stp/>
        <stp>FALSE</stp>
        <stp>T</stp>
        <tr r="E423" s="1"/>
      </tp>
      <tp t="s">
        <v/>
        <stp/>
        <stp>StudyData</stp>
        <stp>GCE</stp>
        <stp>BAR</stp>
        <stp/>
        <stp>High</stp>
        <stp>D</stp>
        <stp>-431</stp>
        <stp>All</stp>
        <stp/>
        <stp/>
        <stp>FALSE</stp>
        <stp>T</stp>
        <tr r="E433" s="1"/>
      </tp>
      <tp t="s">
        <v/>
        <stp/>
        <stp>StudyData</stp>
        <stp>GCE</stp>
        <stp>BAR</stp>
        <stp/>
        <stp>High</stp>
        <stp>D</stp>
        <stp>-401</stp>
        <stp>All</stp>
        <stp/>
        <stp/>
        <stp>FALSE</stp>
        <stp>T</stp>
        <tr r="E403" s="1"/>
      </tp>
      <tp t="s">
        <v/>
        <stp/>
        <stp>StudyData</stp>
        <stp>GCE</stp>
        <stp>BAR</stp>
        <stp/>
        <stp>High</stp>
        <stp>D</stp>
        <stp>-411</stp>
        <stp>All</stp>
        <stp/>
        <stp/>
        <stp>FALSE</stp>
        <stp>T</stp>
        <tr r="E413" s="1"/>
      </tp>
      <tp t="s">
        <v/>
        <stp/>
        <stp>StudyData</stp>
        <stp>GCE</stp>
        <stp>BAR</stp>
        <stp/>
        <stp>High</stp>
        <stp>D</stp>
        <stp>-581</stp>
        <stp>All</stp>
        <stp/>
        <stp/>
        <stp>FALSE</stp>
        <stp>T</stp>
        <tr r="E583" s="1"/>
      </tp>
      <tp t="s">
        <v/>
        <stp/>
        <stp>StudyData</stp>
        <stp>GCE</stp>
        <stp>BAR</stp>
        <stp/>
        <stp>High</stp>
        <stp>D</stp>
        <stp>-591</stp>
        <stp>All</stp>
        <stp/>
        <stp/>
        <stp>FALSE</stp>
        <stp>T</stp>
        <tr r="E593" s="1"/>
      </tp>
      <tp t="s">
        <v/>
        <stp/>
        <stp>StudyData</stp>
        <stp>GCE</stp>
        <stp>BAR</stp>
        <stp/>
        <stp>High</stp>
        <stp>D</stp>
        <stp>-561</stp>
        <stp>All</stp>
        <stp/>
        <stp/>
        <stp>FALSE</stp>
        <stp>T</stp>
        <tr r="E563" s="1"/>
      </tp>
      <tp t="s">
        <v/>
        <stp/>
        <stp>StudyData</stp>
        <stp>GCE</stp>
        <stp>BAR</stp>
        <stp/>
        <stp>High</stp>
        <stp>D</stp>
        <stp>-571</stp>
        <stp>All</stp>
        <stp/>
        <stp/>
        <stp>FALSE</stp>
        <stp>T</stp>
        <tr r="E573" s="1"/>
      </tp>
      <tp t="s">
        <v/>
        <stp/>
        <stp>StudyData</stp>
        <stp>GCE</stp>
        <stp>BAR</stp>
        <stp/>
        <stp>High</stp>
        <stp>D</stp>
        <stp>-541</stp>
        <stp>All</stp>
        <stp/>
        <stp/>
        <stp>FALSE</stp>
        <stp>T</stp>
        <tr r="E543" s="1"/>
      </tp>
      <tp t="s">
        <v/>
        <stp/>
        <stp>StudyData</stp>
        <stp>GCE</stp>
        <stp>BAR</stp>
        <stp/>
        <stp>High</stp>
        <stp>D</stp>
        <stp>-551</stp>
        <stp>All</stp>
        <stp/>
        <stp/>
        <stp>FALSE</stp>
        <stp>T</stp>
        <tr r="E553" s="1"/>
      </tp>
      <tp t="s">
        <v/>
        <stp/>
        <stp>StudyData</stp>
        <stp>GCE</stp>
        <stp>BAR</stp>
        <stp/>
        <stp>High</stp>
        <stp>D</stp>
        <stp>-521</stp>
        <stp>All</stp>
        <stp/>
        <stp/>
        <stp>FALSE</stp>
        <stp>T</stp>
        <tr r="E523" s="1"/>
      </tp>
      <tp t="s">
        <v/>
        <stp/>
        <stp>StudyData</stp>
        <stp>GCE</stp>
        <stp>BAR</stp>
        <stp/>
        <stp>High</stp>
        <stp>D</stp>
        <stp>-531</stp>
        <stp>All</stp>
        <stp/>
        <stp/>
        <stp>FALSE</stp>
        <stp>T</stp>
        <tr r="E533" s="1"/>
      </tp>
      <tp t="s">
        <v/>
        <stp/>
        <stp>StudyData</stp>
        <stp>GCE</stp>
        <stp>BAR</stp>
        <stp/>
        <stp>High</stp>
        <stp>D</stp>
        <stp>-501</stp>
        <stp>All</stp>
        <stp/>
        <stp/>
        <stp>FALSE</stp>
        <stp>T</stp>
        <tr r="E503" s="1"/>
      </tp>
      <tp t="s">
        <v/>
        <stp/>
        <stp>StudyData</stp>
        <stp>GCE</stp>
        <stp>BAR</stp>
        <stp/>
        <stp>High</stp>
        <stp>D</stp>
        <stp>-511</stp>
        <stp>All</stp>
        <stp/>
        <stp/>
        <stp>FALSE</stp>
        <stp>T</stp>
        <tr r="E513" s="1"/>
      </tp>
      <tp t="s">
        <v/>
        <stp/>
        <stp>StudyData</stp>
        <stp>GCE</stp>
        <stp>BAR</stp>
        <stp/>
        <stp>Open</stp>
        <stp>D</stp>
        <stp>-923</stp>
        <stp>All</stp>
        <stp/>
        <stp/>
        <stp>FALSE</stp>
        <stp>T</stp>
        <tr r="D925" s="1"/>
      </tp>
      <tp t="s">
        <v/>
        <stp/>
        <stp>StudyData</stp>
        <stp>GCE</stp>
        <stp>BAR</stp>
        <stp/>
        <stp>Open</stp>
        <stp>D</stp>
        <stp>-913</stp>
        <stp>All</stp>
        <stp/>
        <stp/>
        <stp>FALSE</stp>
        <stp>T</stp>
        <tr r="D915" s="1"/>
      </tp>
      <tp t="s">
        <v/>
        <stp/>
        <stp>StudyData</stp>
        <stp>GCE</stp>
        <stp>BAR</stp>
        <stp/>
        <stp>Open</stp>
        <stp>D</stp>
        <stp>-903</stp>
        <stp>All</stp>
        <stp/>
        <stp/>
        <stp>FALSE</stp>
        <stp>T</stp>
        <tr r="D905" s="1"/>
      </tp>
      <tp t="s">
        <v/>
        <stp/>
        <stp>StudyData</stp>
        <stp>GCE</stp>
        <stp>BAR</stp>
        <stp/>
        <stp>Open</stp>
        <stp>D</stp>
        <stp>-873</stp>
        <stp>All</stp>
        <stp/>
        <stp/>
        <stp>FALSE</stp>
        <stp>T</stp>
        <tr r="D875" s="1"/>
      </tp>
      <tp t="s">
        <v/>
        <stp/>
        <stp>StudyData</stp>
        <stp>GCE</stp>
        <stp>BAR</stp>
        <stp/>
        <stp>Open</stp>
        <stp>D</stp>
        <stp>-863</stp>
        <stp>All</stp>
        <stp/>
        <stp/>
        <stp>FALSE</stp>
        <stp>T</stp>
        <tr r="D865" s="1"/>
      </tp>
      <tp t="s">
        <v/>
        <stp/>
        <stp>StudyData</stp>
        <stp>GCE</stp>
        <stp>BAR</stp>
        <stp/>
        <stp>Open</stp>
        <stp>D</stp>
        <stp>-853</stp>
        <stp>All</stp>
        <stp/>
        <stp/>
        <stp>FALSE</stp>
        <stp>T</stp>
        <tr r="D855" s="1"/>
      </tp>
      <tp t="s">
        <v/>
        <stp/>
        <stp>StudyData</stp>
        <stp>GCE</stp>
        <stp>BAR</stp>
        <stp/>
        <stp>Open</stp>
        <stp>D</stp>
        <stp>-843</stp>
        <stp>All</stp>
        <stp/>
        <stp/>
        <stp>FALSE</stp>
        <stp>T</stp>
        <tr r="D845" s="1"/>
      </tp>
      <tp t="s">
        <v/>
        <stp/>
        <stp>StudyData</stp>
        <stp>GCE</stp>
        <stp>BAR</stp>
        <stp/>
        <stp>Open</stp>
        <stp>D</stp>
        <stp>-833</stp>
        <stp>All</stp>
        <stp/>
        <stp/>
        <stp>FALSE</stp>
        <stp>T</stp>
        <tr r="D835" s="1"/>
      </tp>
      <tp t="s">
        <v/>
        <stp/>
        <stp>StudyData</stp>
        <stp>GCE</stp>
        <stp>BAR</stp>
        <stp/>
        <stp>Open</stp>
        <stp>D</stp>
        <stp>-823</stp>
        <stp>All</stp>
        <stp/>
        <stp/>
        <stp>FALSE</stp>
        <stp>T</stp>
        <tr r="D825" s="1"/>
      </tp>
      <tp t="s">
        <v/>
        <stp/>
        <stp>StudyData</stp>
        <stp>GCE</stp>
        <stp>BAR</stp>
        <stp/>
        <stp>Open</stp>
        <stp>D</stp>
        <stp>-813</stp>
        <stp>All</stp>
        <stp/>
        <stp/>
        <stp>FALSE</stp>
        <stp>T</stp>
        <tr r="D815" s="1"/>
      </tp>
      <tp t="s">
        <v/>
        <stp/>
        <stp>StudyData</stp>
        <stp>GCE</stp>
        <stp>BAR</stp>
        <stp/>
        <stp>Open</stp>
        <stp>D</stp>
        <stp>-803</stp>
        <stp>All</stp>
        <stp/>
        <stp/>
        <stp>FALSE</stp>
        <stp>T</stp>
        <tr r="D805" s="1"/>
      </tp>
      <tp t="s">
        <v/>
        <stp/>
        <stp>StudyData</stp>
        <stp>GCE</stp>
        <stp>BAR</stp>
        <stp/>
        <stp>Open</stp>
        <stp>D</stp>
        <stp>-893</stp>
        <stp>All</stp>
        <stp/>
        <stp/>
        <stp>FALSE</stp>
        <stp>T</stp>
        <tr r="D895" s="1"/>
      </tp>
      <tp t="s">
        <v/>
        <stp/>
        <stp>StudyData</stp>
        <stp>GCE</stp>
        <stp>BAR</stp>
        <stp/>
        <stp>Open</stp>
        <stp>D</stp>
        <stp>-883</stp>
        <stp>All</stp>
        <stp/>
        <stp/>
        <stp>FALSE</stp>
        <stp>T</stp>
        <tr r="D885" s="1"/>
      </tp>
      <tp t="s">
        <v/>
        <stp/>
        <stp>StudyData</stp>
        <stp>GCE</stp>
        <stp>BAR</stp>
        <stp/>
        <stp>Open</stp>
        <stp>D</stp>
        <stp>-573</stp>
        <stp>All</stp>
        <stp/>
        <stp/>
        <stp>FALSE</stp>
        <stp>T</stp>
        <tr r="D575" s="1"/>
      </tp>
      <tp t="s">
        <v/>
        <stp/>
        <stp>StudyData</stp>
        <stp>GCE</stp>
        <stp>BAR</stp>
        <stp/>
        <stp>Open</stp>
        <stp>D</stp>
        <stp>-563</stp>
        <stp>All</stp>
        <stp/>
        <stp/>
        <stp>FALSE</stp>
        <stp>T</stp>
        <tr r="D565" s="1"/>
      </tp>
      <tp t="s">
        <v/>
        <stp/>
        <stp>StudyData</stp>
        <stp>GCE</stp>
        <stp>BAR</stp>
        <stp/>
        <stp>Open</stp>
        <stp>D</stp>
        <stp>-553</stp>
        <stp>All</stp>
        <stp/>
        <stp/>
        <stp>FALSE</stp>
        <stp>T</stp>
        <tr r="D555" s="1"/>
      </tp>
      <tp t="s">
        <v/>
        <stp/>
        <stp>StudyData</stp>
        <stp>GCE</stp>
        <stp>BAR</stp>
        <stp/>
        <stp>Open</stp>
        <stp>D</stp>
        <stp>-543</stp>
        <stp>All</stp>
        <stp/>
        <stp/>
        <stp>FALSE</stp>
        <stp>T</stp>
        <tr r="D545" s="1"/>
      </tp>
      <tp t="s">
        <v/>
        <stp/>
        <stp>StudyData</stp>
        <stp>GCE</stp>
        <stp>BAR</stp>
        <stp/>
        <stp>Open</stp>
        <stp>D</stp>
        <stp>-533</stp>
        <stp>All</stp>
        <stp/>
        <stp/>
        <stp>FALSE</stp>
        <stp>T</stp>
        <tr r="D535" s="1"/>
      </tp>
      <tp t="s">
        <v/>
        <stp/>
        <stp>StudyData</stp>
        <stp>GCE</stp>
        <stp>BAR</stp>
        <stp/>
        <stp>Open</stp>
        <stp>D</stp>
        <stp>-523</stp>
        <stp>All</stp>
        <stp/>
        <stp/>
        <stp>FALSE</stp>
        <stp>T</stp>
        <tr r="D525" s="1"/>
      </tp>
      <tp t="s">
        <v/>
        <stp/>
        <stp>StudyData</stp>
        <stp>GCE</stp>
        <stp>BAR</stp>
        <stp/>
        <stp>Open</stp>
        <stp>D</stp>
        <stp>-513</stp>
        <stp>All</stp>
        <stp/>
        <stp/>
        <stp>FALSE</stp>
        <stp>T</stp>
        <tr r="D515" s="1"/>
      </tp>
      <tp t="s">
        <v/>
        <stp/>
        <stp>StudyData</stp>
        <stp>GCE</stp>
        <stp>BAR</stp>
        <stp/>
        <stp>Open</stp>
        <stp>D</stp>
        <stp>-503</stp>
        <stp>All</stp>
        <stp/>
        <stp/>
        <stp>FALSE</stp>
        <stp>T</stp>
        <tr r="D505" s="1"/>
      </tp>
      <tp t="s">
        <v/>
        <stp/>
        <stp>StudyData</stp>
        <stp>GCE</stp>
        <stp>BAR</stp>
        <stp/>
        <stp>Open</stp>
        <stp>D</stp>
        <stp>-593</stp>
        <stp>All</stp>
        <stp/>
        <stp/>
        <stp>FALSE</stp>
        <stp>T</stp>
        <tr r="D595" s="1"/>
      </tp>
      <tp t="s">
        <v/>
        <stp/>
        <stp>StudyData</stp>
        <stp>GCE</stp>
        <stp>BAR</stp>
        <stp/>
        <stp>Open</stp>
        <stp>D</stp>
        <stp>-583</stp>
        <stp>All</stp>
        <stp/>
        <stp/>
        <stp>FALSE</stp>
        <stp>T</stp>
        <tr r="D585" s="1"/>
      </tp>
      <tp t="s">
        <v/>
        <stp/>
        <stp>StudyData</stp>
        <stp>GCE</stp>
        <stp>BAR</stp>
        <stp/>
        <stp>Open</stp>
        <stp>D</stp>
        <stp>-473</stp>
        <stp>All</stp>
        <stp/>
        <stp/>
        <stp>FALSE</stp>
        <stp>T</stp>
        <tr r="D475" s="1"/>
      </tp>
      <tp t="s">
        <v/>
        <stp/>
        <stp>StudyData</stp>
        <stp>GCE</stp>
        <stp>BAR</stp>
        <stp/>
        <stp>Open</stp>
        <stp>D</stp>
        <stp>-463</stp>
        <stp>All</stp>
        <stp/>
        <stp/>
        <stp>FALSE</stp>
        <stp>T</stp>
        <tr r="D465" s="1"/>
      </tp>
      <tp t="s">
        <v/>
        <stp/>
        <stp>StudyData</stp>
        <stp>GCE</stp>
        <stp>BAR</stp>
        <stp/>
        <stp>Open</stp>
        <stp>D</stp>
        <stp>-453</stp>
        <stp>All</stp>
        <stp/>
        <stp/>
        <stp>FALSE</stp>
        <stp>T</stp>
        <tr r="D455" s="1"/>
      </tp>
      <tp t="s">
        <v/>
        <stp/>
        <stp>StudyData</stp>
        <stp>GCE</stp>
        <stp>BAR</stp>
        <stp/>
        <stp>Open</stp>
        <stp>D</stp>
        <stp>-443</stp>
        <stp>All</stp>
        <stp/>
        <stp/>
        <stp>FALSE</stp>
        <stp>T</stp>
        <tr r="D445" s="1"/>
      </tp>
      <tp t="s">
        <v/>
        <stp/>
        <stp>StudyData</stp>
        <stp>GCE</stp>
        <stp>BAR</stp>
        <stp/>
        <stp>Open</stp>
        <stp>D</stp>
        <stp>-433</stp>
        <stp>All</stp>
        <stp/>
        <stp/>
        <stp>FALSE</stp>
        <stp>T</stp>
        <tr r="D435" s="1"/>
      </tp>
      <tp t="s">
        <v/>
        <stp/>
        <stp>StudyData</stp>
        <stp>GCE</stp>
        <stp>BAR</stp>
        <stp/>
        <stp>Open</stp>
        <stp>D</stp>
        <stp>-423</stp>
        <stp>All</stp>
        <stp/>
        <stp/>
        <stp>FALSE</stp>
        <stp>T</stp>
        <tr r="D425" s="1"/>
      </tp>
      <tp t="s">
        <v/>
        <stp/>
        <stp>StudyData</stp>
        <stp>GCE</stp>
        <stp>BAR</stp>
        <stp/>
        <stp>Open</stp>
        <stp>D</stp>
        <stp>-413</stp>
        <stp>All</stp>
        <stp/>
        <stp/>
        <stp>FALSE</stp>
        <stp>T</stp>
        <tr r="D415" s="1"/>
      </tp>
      <tp t="s">
        <v/>
        <stp/>
        <stp>StudyData</stp>
        <stp>GCE</stp>
        <stp>BAR</stp>
        <stp/>
        <stp>Open</stp>
        <stp>D</stp>
        <stp>-403</stp>
        <stp>All</stp>
        <stp/>
        <stp/>
        <stp>FALSE</stp>
        <stp>T</stp>
        <tr r="D405" s="1"/>
      </tp>
      <tp t="s">
        <v/>
        <stp/>
        <stp>StudyData</stp>
        <stp>GCE</stp>
        <stp>BAR</stp>
        <stp/>
        <stp>Open</stp>
        <stp>D</stp>
        <stp>-493</stp>
        <stp>All</stp>
        <stp/>
        <stp/>
        <stp>FALSE</stp>
        <stp>T</stp>
        <tr r="D495" s="1"/>
      </tp>
      <tp t="s">
        <v/>
        <stp/>
        <stp>StudyData</stp>
        <stp>GCE</stp>
        <stp>BAR</stp>
        <stp/>
        <stp>Open</stp>
        <stp>D</stp>
        <stp>-483</stp>
        <stp>All</stp>
        <stp/>
        <stp/>
        <stp>FALSE</stp>
        <stp>T</stp>
        <tr r="D485" s="1"/>
      </tp>
      <tp t="s">
        <v/>
        <stp/>
        <stp>StudyData</stp>
        <stp>GCE</stp>
        <stp>BAR</stp>
        <stp/>
        <stp>Open</stp>
        <stp>D</stp>
        <stp>-773</stp>
        <stp>All</stp>
        <stp/>
        <stp/>
        <stp>FALSE</stp>
        <stp>T</stp>
        <tr r="D775" s="1"/>
      </tp>
      <tp t="s">
        <v/>
        <stp/>
        <stp>StudyData</stp>
        <stp>GCE</stp>
        <stp>BAR</stp>
        <stp/>
        <stp>Open</stp>
        <stp>D</stp>
        <stp>-763</stp>
        <stp>All</stp>
        <stp/>
        <stp/>
        <stp>FALSE</stp>
        <stp>T</stp>
        <tr r="D765" s="1"/>
      </tp>
      <tp t="s">
        <v/>
        <stp/>
        <stp>StudyData</stp>
        <stp>GCE</stp>
        <stp>BAR</stp>
        <stp/>
        <stp>Open</stp>
        <stp>D</stp>
        <stp>-753</stp>
        <stp>All</stp>
        <stp/>
        <stp/>
        <stp>FALSE</stp>
        <stp>T</stp>
        <tr r="D755" s="1"/>
      </tp>
      <tp t="s">
        <v/>
        <stp/>
        <stp>StudyData</stp>
        <stp>GCE</stp>
        <stp>BAR</stp>
        <stp/>
        <stp>Open</stp>
        <stp>D</stp>
        <stp>-743</stp>
        <stp>All</stp>
        <stp/>
        <stp/>
        <stp>FALSE</stp>
        <stp>T</stp>
        <tr r="D745" s="1"/>
      </tp>
      <tp t="s">
        <v/>
        <stp/>
        <stp>StudyData</stp>
        <stp>GCE</stp>
        <stp>BAR</stp>
        <stp/>
        <stp>Open</stp>
        <stp>D</stp>
        <stp>-733</stp>
        <stp>All</stp>
        <stp/>
        <stp/>
        <stp>FALSE</stp>
        <stp>T</stp>
        <tr r="D735" s="1"/>
      </tp>
      <tp t="s">
        <v/>
        <stp/>
        <stp>StudyData</stp>
        <stp>GCE</stp>
        <stp>BAR</stp>
        <stp/>
        <stp>Open</stp>
        <stp>D</stp>
        <stp>-723</stp>
        <stp>All</stp>
        <stp/>
        <stp/>
        <stp>FALSE</stp>
        <stp>T</stp>
        <tr r="D725" s="1"/>
      </tp>
      <tp t="s">
        <v/>
        <stp/>
        <stp>StudyData</stp>
        <stp>GCE</stp>
        <stp>BAR</stp>
        <stp/>
        <stp>Open</stp>
        <stp>D</stp>
        <stp>-713</stp>
        <stp>All</stp>
        <stp/>
        <stp/>
        <stp>FALSE</stp>
        <stp>T</stp>
        <tr r="D715" s="1"/>
      </tp>
      <tp t="s">
        <v/>
        <stp/>
        <stp>StudyData</stp>
        <stp>GCE</stp>
        <stp>BAR</stp>
        <stp/>
        <stp>Open</stp>
        <stp>D</stp>
        <stp>-703</stp>
        <stp>All</stp>
        <stp/>
        <stp/>
        <stp>FALSE</stp>
        <stp>T</stp>
        <tr r="D705" s="1"/>
      </tp>
      <tp t="s">
        <v/>
        <stp/>
        <stp>StudyData</stp>
        <stp>GCE</stp>
        <stp>BAR</stp>
        <stp/>
        <stp>Open</stp>
        <stp>D</stp>
        <stp>-793</stp>
        <stp>All</stp>
        <stp/>
        <stp/>
        <stp>FALSE</stp>
        <stp>T</stp>
        <tr r="D795" s="1"/>
      </tp>
      <tp t="s">
        <v/>
        <stp/>
        <stp>StudyData</stp>
        <stp>GCE</stp>
        <stp>BAR</stp>
        <stp/>
        <stp>Open</stp>
        <stp>D</stp>
        <stp>-783</stp>
        <stp>All</stp>
        <stp/>
        <stp/>
        <stp>FALSE</stp>
        <stp>T</stp>
        <tr r="D785" s="1"/>
      </tp>
      <tp t="s">
        <v/>
        <stp/>
        <stp>StudyData</stp>
        <stp>GCE</stp>
        <stp>BAR</stp>
        <stp/>
        <stp>Open</stp>
        <stp>D</stp>
        <stp>-673</stp>
        <stp>All</stp>
        <stp/>
        <stp/>
        <stp>FALSE</stp>
        <stp>T</stp>
        <tr r="D675" s="1"/>
      </tp>
      <tp t="s">
        <v/>
        <stp/>
        <stp>StudyData</stp>
        <stp>GCE</stp>
        <stp>BAR</stp>
        <stp/>
        <stp>Open</stp>
        <stp>D</stp>
        <stp>-663</stp>
        <stp>All</stp>
        <stp/>
        <stp/>
        <stp>FALSE</stp>
        <stp>T</stp>
        <tr r="D665" s="1"/>
      </tp>
      <tp t="s">
        <v/>
        <stp/>
        <stp>StudyData</stp>
        <stp>GCE</stp>
        <stp>BAR</stp>
        <stp/>
        <stp>Open</stp>
        <stp>D</stp>
        <stp>-653</stp>
        <stp>All</stp>
        <stp/>
        <stp/>
        <stp>FALSE</stp>
        <stp>T</stp>
        <tr r="D655" s="1"/>
      </tp>
      <tp t="s">
        <v/>
        <stp/>
        <stp>StudyData</stp>
        <stp>GCE</stp>
        <stp>BAR</stp>
        <stp/>
        <stp>Open</stp>
        <stp>D</stp>
        <stp>-643</stp>
        <stp>All</stp>
        <stp/>
        <stp/>
        <stp>FALSE</stp>
        <stp>T</stp>
        <tr r="D645" s="1"/>
      </tp>
      <tp t="s">
        <v/>
        <stp/>
        <stp>StudyData</stp>
        <stp>GCE</stp>
        <stp>BAR</stp>
        <stp/>
        <stp>Open</stp>
        <stp>D</stp>
        <stp>-633</stp>
        <stp>All</stp>
        <stp/>
        <stp/>
        <stp>FALSE</stp>
        <stp>T</stp>
        <tr r="D635" s="1"/>
      </tp>
      <tp t="s">
        <v/>
        <stp/>
        <stp>StudyData</stp>
        <stp>GCE</stp>
        <stp>BAR</stp>
        <stp/>
        <stp>Open</stp>
        <stp>D</stp>
        <stp>-623</stp>
        <stp>All</stp>
        <stp/>
        <stp/>
        <stp>FALSE</stp>
        <stp>T</stp>
        <tr r="D625" s="1"/>
      </tp>
      <tp t="s">
        <v/>
        <stp/>
        <stp>StudyData</stp>
        <stp>GCE</stp>
        <stp>BAR</stp>
        <stp/>
        <stp>Open</stp>
        <stp>D</stp>
        <stp>-613</stp>
        <stp>All</stp>
        <stp/>
        <stp/>
        <stp>FALSE</stp>
        <stp>T</stp>
        <tr r="D615" s="1"/>
      </tp>
      <tp t="s">
        <v/>
        <stp/>
        <stp>StudyData</stp>
        <stp>GCE</stp>
        <stp>BAR</stp>
        <stp/>
        <stp>Open</stp>
        <stp>D</stp>
        <stp>-603</stp>
        <stp>All</stp>
        <stp/>
        <stp/>
        <stp>FALSE</stp>
        <stp>T</stp>
        <tr r="D605" s="1"/>
      </tp>
      <tp t="s">
        <v/>
        <stp/>
        <stp>StudyData</stp>
        <stp>GCE</stp>
        <stp>BAR</stp>
        <stp/>
        <stp>Open</stp>
        <stp>D</stp>
        <stp>-693</stp>
        <stp>All</stp>
        <stp/>
        <stp/>
        <stp>FALSE</stp>
        <stp>T</stp>
        <tr r="D695" s="1"/>
      </tp>
      <tp t="s">
        <v/>
        <stp/>
        <stp>StudyData</stp>
        <stp>GCE</stp>
        <stp>BAR</stp>
        <stp/>
        <stp>Open</stp>
        <stp>D</stp>
        <stp>-683</stp>
        <stp>All</stp>
        <stp/>
        <stp/>
        <stp>FALSE</stp>
        <stp>T</stp>
        <tr r="D685" s="1"/>
      </tp>
      <tp>
        <v>2136.5</v>
        <stp/>
        <stp>StudyData</stp>
        <stp>GCE</stp>
        <stp>BAR</stp>
        <stp/>
        <stp>Open</stp>
        <stp>D</stp>
        <stp>-173</stp>
        <stp>All</stp>
        <stp/>
        <stp/>
        <stp>FALSE</stp>
        <stp>T</stp>
        <tr r="D175" s="1"/>
      </tp>
      <tp>
        <v>2166</v>
        <stp/>
        <stp>StudyData</stp>
        <stp>GCE</stp>
        <stp>BAR</stp>
        <stp/>
        <stp>Open</stp>
        <stp>D</stp>
        <stp>-163</stp>
        <stp>All</stp>
        <stp/>
        <stp/>
        <stp>FALSE</stp>
        <stp>T</stp>
        <tr r="D165" s="1"/>
      </tp>
      <tp>
        <v>2117.4</v>
        <stp/>
        <stp>StudyData</stp>
        <stp>GCE</stp>
        <stp>BAR</stp>
        <stp/>
        <stp>Open</stp>
        <stp>D</stp>
        <stp>-153</stp>
        <stp>All</stp>
        <stp/>
        <stp/>
        <stp>FALSE</stp>
        <stp>T</stp>
        <tr r="D155" s="1"/>
      </tp>
      <tp>
        <v>2120.8000000000002</v>
        <stp/>
        <stp>StudyData</stp>
        <stp>GCE</stp>
        <stp>BAR</stp>
        <stp/>
        <stp>Open</stp>
        <stp>D</stp>
        <stp>-143</stp>
        <stp>All</stp>
        <stp/>
        <stp/>
        <stp>FALSE</stp>
        <stp>T</stp>
        <tr r="D145" s="1"/>
      </tp>
      <tp>
        <v>2075.5</v>
        <stp/>
        <stp>StudyData</stp>
        <stp>GCE</stp>
        <stp>BAR</stp>
        <stp/>
        <stp>Open</stp>
        <stp>D</stp>
        <stp>-133</stp>
        <stp>All</stp>
        <stp/>
        <stp/>
        <stp>FALSE</stp>
        <stp>T</stp>
        <tr r="D135" s="1"/>
      </tp>
      <tp>
        <v>2117.5</v>
        <stp/>
        <stp>StudyData</stp>
        <stp>GCE</stp>
        <stp>BAR</stp>
        <stp/>
        <stp>Open</stp>
        <stp>D</stp>
        <stp>-123</stp>
        <stp>All</stp>
        <stp/>
        <stp/>
        <stp>FALSE</stp>
        <stp>T</stp>
        <tr r="D125" s="1"/>
      </tp>
      <tp>
        <v>2258.4</v>
        <stp/>
        <stp>StudyData</stp>
        <stp>GCE</stp>
        <stp>BAR</stp>
        <stp/>
        <stp>Open</stp>
        <stp>D</stp>
        <stp>-113</stp>
        <stp>All</stp>
        <stp/>
        <stp/>
        <stp>FALSE</stp>
        <stp>T</stp>
        <tr r="D115" s="1"/>
      </tp>
      <tp>
        <v>2268.1</v>
        <stp/>
        <stp>StudyData</stp>
        <stp>GCE</stp>
        <stp>BAR</stp>
        <stp/>
        <stp>Open</stp>
        <stp>D</stp>
        <stp>-103</stp>
        <stp>All</stp>
        <stp/>
        <stp/>
        <stp>FALSE</stp>
        <stp>T</stp>
        <tr r="D105" s="1"/>
      </tp>
      <tp>
        <v>2072.6999999999998</v>
        <stp/>
        <stp>StudyData</stp>
        <stp>GCE</stp>
        <stp>BAR</stp>
        <stp/>
        <stp>Open</stp>
        <stp>D</stp>
        <stp>-193</stp>
        <stp>All</stp>
        <stp/>
        <stp/>
        <stp>FALSE</stp>
        <stp>T</stp>
        <tr r="D195" s="1"/>
      </tp>
      <tp>
        <v>2150.6</v>
        <stp/>
        <stp>StudyData</stp>
        <stp>GCE</stp>
        <stp>BAR</stp>
        <stp/>
        <stp>Open</stp>
        <stp>D</stp>
        <stp>-183</stp>
        <stp>All</stp>
        <stp/>
        <stp/>
        <stp>FALSE</stp>
        <stp>T</stp>
        <tr r="D185" s="1"/>
      </tp>
      <tp t="s">
        <v/>
        <stp/>
        <stp>StudyData</stp>
        <stp>GCE</stp>
        <stp>BAR</stp>
        <stp/>
        <stp>Open</stp>
        <stp>D</stp>
        <stp>-373</stp>
        <stp>All</stp>
        <stp/>
        <stp/>
        <stp>FALSE</stp>
        <stp>T</stp>
        <tr r="D375" s="1"/>
      </tp>
      <tp t="s">
        <v/>
        <stp/>
        <stp>StudyData</stp>
        <stp>GCE</stp>
        <stp>BAR</stp>
        <stp/>
        <stp>Open</stp>
        <stp>D</stp>
        <stp>-363</stp>
        <stp>All</stp>
        <stp/>
        <stp/>
        <stp>FALSE</stp>
        <stp>T</stp>
        <tr r="D365" s="1"/>
      </tp>
      <tp t="s">
        <v/>
        <stp/>
        <stp>StudyData</stp>
        <stp>GCE</stp>
        <stp>BAR</stp>
        <stp/>
        <stp>Open</stp>
        <stp>D</stp>
        <stp>-353</stp>
        <stp>All</stp>
        <stp/>
        <stp/>
        <stp>FALSE</stp>
        <stp>T</stp>
        <tr r="D355" s="1"/>
      </tp>
      <tp t="s">
        <v/>
        <stp/>
        <stp>StudyData</stp>
        <stp>GCE</stp>
        <stp>BAR</stp>
        <stp/>
        <stp>Open</stp>
        <stp>D</stp>
        <stp>-343</stp>
        <stp>All</stp>
        <stp/>
        <stp/>
        <stp>FALSE</stp>
        <stp>T</stp>
        <tr r="D345" s="1"/>
      </tp>
      <tp t="s">
        <v/>
        <stp/>
        <stp>StudyData</stp>
        <stp>GCE</stp>
        <stp>BAR</stp>
        <stp/>
        <stp>Open</stp>
        <stp>D</stp>
        <stp>-333</stp>
        <stp>All</stp>
        <stp/>
        <stp/>
        <stp>FALSE</stp>
        <stp>T</stp>
        <tr r="D335" s="1"/>
      </tp>
      <tp t="s">
        <v/>
        <stp/>
        <stp>StudyData</stp>
        <stp>GCE</stp>
        <stp>BAR</stp>
        <stp/>
        <stp>Open</stp>
        <stp>D</stp>
        <stp>-323</stp>
        <stp>All</stp>
        <stp/>
        <stp/>
        <stp>FALSE</stp>
        <stp>T</stp>
        <tr r="D325" s="1"/>
      </tp>
      <tp t="s">
        <v/>
        <stp/>
        <stp>StudyData</stp>
        <stp>GCE</stp>
        <stp>BAR</stp>
        <stp/>
        <stp>Open</stp>
        <stp>D</stp>
        <stp>-313</stp>
        <stp>All</stp>
        <stp/>
        <stp/>
        <stp>FALSE</stp>
        <stp>T</stp>
        <tr r="D315" s="1"/>
      </tp>
      <tp t="s">
        <v/>
        <stp/>
        <stp>StudyData</stp>
        <stp>GCE</stp>
        <stp>BAR</stp>
        <stp/>
        <stp>Open</stp>
        <stp>D</stp>
        <stp>-303</stp>
        <stp>All</stp>
        <stp/>
        <stp/>
        <stp>FALSE</stp>
        <stp>T</stp>
        <tr r="D305" s="1"/>
      </tp>
      <tp t="s">
        <v/>
        <stp/>
        <stp>StudyData</stp>
        <stp>GCE</stp>
        <stp>BAR</stp>
        <stp/>
        <stp>Open</stp>
        <stp>D</stp>
        <stp>-393</stp>
        <stp>All</stp>
        <stp/>
        <stp/>
        <stp>FALSE</stp>
        <stp>T</stp>
        <tr r="D395" s="1"/>
      </tp>
      <tp t="s">
        <v/>
        <stp/>
        <stp>StudyData</stp>
        <stp>GCE</stp>
        <stp>BAR</stp>
        <stp/>
        <stp>Open</stp>
        <stp>D</stp>
        <stp>-383</stp>
        <stp>All</stp>
        <stp/>
        <stp/>
        <stp>FALSE</stp>
        <stp>T</stp>
        <tr r="D385" s="1"/>
      </tp>
      <tp>
        <v>2125.1</v>
        <stp/>
        <stp>StudyData</stp>
        <stp>GCE</stp>
        <stp>BAR</stp>
        <stp/>
        <stp>Open</stp>
        <stp>D</stp>
        <stp>-273</stp>
        <stp>All</stp>
        <stp/>
        <stp/>
        <stp>FALSE</stp>
        <stp>T</stp>
        <tr r="D275" s="1"/>
      </tp>
      <tp>
        <v>2062</v>
        <stp/>
        <stp>StudyData</stp>
        <stp>GCE</stp>
        <stp>BAR</stp>
        <stp/>
        <stp>Open</stp>
        <stp>D</stp>
        <stp>-263</stp>
        <stp>All</stp>
        <stp/>
        <stp/>
        <stp>FALSE</stp>
        <stp>T</stp>
        <tr r="D265" s="1"/>
      </tp>
      <tp>
        <v>2039.7</v>
        <stp/>
        <stp>StudyData</stp>
        <stp>GCE</stp>
        <stp>BAR</stp>
        <stp/>
        <stp>Open</stp>
        <stp>D</stp>
        <stp>-253</stp>
        <stp>All</stp>
        <stp/>
        <stp/>
        <stp>FALSE</stp>
        <stp>T</stp>
        <tr r="D255" s="1"/>
      </tp>
      <tp>
        <v>2058</v>
        <stp/>
        <stp>StudyData</stp>
        <stp>GCE</stp>
        <stp>BAR</stp>
        <stp/>
        <stp>Open</stp>
        <stp>D</stp>
        <stp>-243</stp>
        <stp>All</stp>
        <stp/>
        <stp/>
        <stp>FALSE</stp>
        <stp>T</stp>
        <tr r="D245" s="1"/>
      </tp>
      <tp>
        <v>2061.6</v>
        <stp/>
        <stp>StudyData</stp>
        <stp>GCE</stp>
        <stp>BAR</stp>
        <stp/>
        <stp>Open</stp>
        <stp>D</stp>
        <stp>-233</stp>
        <stp>All</stp>
        <stp/>
        <stp/>
        <stp>FALSE</stp>
        <stp>T</stp>
        <tr r="D235" s="1"/>
      </tp>
      <tp>
        <v>1935</v>
        <stp/>
        <stp>StudyData</stp>
        <stp>GCE</stp>
        <stp>BAR</stp>
        <stp/>
        <stp>Open</stp>
        <stp>D</stp>
        <stp>-223</stp>
        <stp>All</stp>
        <stp/>
        <stp/>
        <stp>FALSE</stp>
        <stp>T</stp>
        <tr r="D225" s="1"/>
      </tp>
      <tp>
        <v>2078.8000000000002</v>
        <stp/>
        <stp>StudyData</stp>
        <stp>GCE</stp>
        <stp>BAR</stp>
        <stp/>
        <stp>Open</stp>
        <stp>D</stp>
        <stp>-213</stp>
        <stp>All</stp>
        <stp/>
        <stp/>
        <stp>FALSE</stp>
        <stp>T</stp>
        <tr r="D215" s="1"/>
      </tp>
      <tp>
        <v>2108.1999999999998</v>
        <stp/>
        <stp>StudyData</stp>
        <stp>GCE</stp>
        <stp>BAR</stp>
        <stp/>
        <stp>Open</stp>
        <stp>D</stp>
        <stp>-203</stp>
        <stp>All</stp>
        <stp/>
        <stp/>
        <stp>FALSE</stp>
        <stp>T</stp>
        <tr r="D205" s="1"/>
      </tp>
      <tp>
        <v>2068.3000000000002</v>
        <stp/>
        <stp>StudyData</stp>
        <stp>GCE</stp>
        <stp>BAR</stp>
        <stp/>
        <stp>Open</stp>
        <stp>D</stp>
        <stp>-293</stp>
        <stp>All</stp>
        <stp/>
        <stp/>
        <stp>FALSE</stp>
        <stp>T</stp>
        <tr r="D295" s="1"/>
      </tp>
      <tp>
        <v>2086.1999999999998</v>
        <stp/>
        <stp>StudyData</stp>
        <stp>GCE</stp>
        <stp>BAR</stp>
        <stp/>
        <stp>Open</stp>
        <stp>D</stp>
        <stp>-283</stp>
        <stp>All</stp>
        <stp/>
        <stp/>
        <stp>FALSE</stp>
        <stp>T</stp>
        <tr r="D285" s="1"/>
      </tp>
      <tp>
        <v>45449</v>
        <stp/>
        <stp>StudyData</stp>
        <stp>GCE</stp>
        <stp>BAR</stp>
        <stp/>
        <stp>Time</stp>
        <stp>D</stp>
        <stp>-55</stp>
        <stp>All</stp>
        <stp/>
        <stp/>
        <stp>False</stp>
        <stp>T</stp>
        <tr r="B57" s="1"/>
        <tr r="C57" s="1"/>
      </tp>
      <tp>
        <v>45464</v>
        <stp/>
        <stp>StudyData</stp>
        <stp>GCE</stp>
        <stp>BAR</stp>
        <stp/>
        <stp>Time</stp>
        <stp>D</stp>
        <stp>-45</stp>
        <stp>All</stp>
        <stp/>
        <stp/>
        <stp>False</stp>
        <stp>T</stp>
        <tr r="B47" s="1"/>
        <tr r="C47" s="1"/>
      </tp>
      <tp>
        <v>45420</v>
        <stp/>
        <stp>StudyData</stp>
        <stp>GCE</stp>
        <stp>BAR</stp>
        <stp/>
        <stp>Time</stp>
        <stp>D</stp>
        <stp>-75</stp>
        <stp>All</stp>
        <stp/>
        <stp/>
        <stp>False</stp>
        <stp>T</stp>
        <tr r="B77" s="1"/>
        <tr r="C77" s="1"/>
      </tp>
      <tp>
        <v>45434</v>
        <stp/>
        <stp>StudyData</stp>
        <stp>GCE</stp>
        <stp>BAR</stp>
        <stp/>
        <stp>Time</stp>
        <stp>D</stp>
        <stp>-65</stp>
        <stp>All</stp>
        <stp/>
        <stp/>
        <stp>False</stp>
        <stp>T</stp>
        <tr r="B67" s="1"/>
        <tr r="C67" s="1"/>
      </tp>
      <tp>
        <v>45509</v>
        <stp/>
        <stp>StudyData</stp>
        <stp>GCE</stp>
        <stp>BAR</stp>
        <stp/>
        <stp>Time</stp>
        <stp>D</stp>
        <stp>-15</stp>
        <stp>All</stp>
        <stp/>
        <stp/>
        <stp>False</stp>
        <stp>T</stp>
        <tr r="C17" s="1"/>
        <tr r="B17" s="1"/>
      </tp>
      <tp>
        <v>45481</v>
        <stp/>
        <stp>StudyData</stp>
        <stp>GCE</stp>
        <stp>BAR</stp>
        <stp/>
        <stp>Time</stp>
        <stp>D</stp>
        <stp>-35</stp>
        <stp>All</stp>
        <stp/>
        <stp/>
        <stp>False</stp>
        <stp>T</stp>
        <tr r="B37" s="1"/>
        <tr r="C37" s="1"/>
      </tp>
      <tp>
        <v>45495</v>
        <stp/>
        <stp>StudyData</stp>
        <stp>GCE</stp>
        <stp>BAR</stp>
        <stp/>
        <stp>Time</stp>
        <stp>D</stp>
        <stp>-25</stp>
        <stp>All</stp>
        <stp/>
        <stp/>
        <stp>False</stp>
        <stp>T</stp>
        <tr r="B27" s="1"/>
        <tr r="C27" s="1"/>
      </tp>
      <tp>
        <v>45392</v>
        <stp/>
        <stp>StudyData</stp>
        <stp>GCE</stp>
        <stp>BAR</stp>
        <stp/>
        <stp>Time</stp>
        <stp>D</stp>
        <stp>-95</stp>
        <stp>All</stp>
        <stp/>
        <stp/>
        <stp>False</stp>
        <stp>T</stp>
        <tr r="B97" s="1"/>
        <tr r="C97" s="1"/>
      </tp>
      <tp>
        <v>45406</v>
        <stp/>
        <stp>StudyData</stp>
        <stp>GCE</stp>
        <stp>BAR</stp>
        <stp/>
        <stp>Time</stp>
        <stp>D</stp>
        <stp>-85</stp>
        <stp>All</stp>
        <stp/>
        <stp/>
        <stp>False</stp>
        <stp>T</stp>
        <tr r="B87" s="1"/>
        <tr r="C87" s="1"/>
      </tp>
      <tp t="s">
        <v/>
        <stp/>
        <stp>StudyData</stp>
        <stp>GCE</stp>
        <stp>BAR</stp>
        <stp/>
        <stp>High</stp>
        <stp>D</stp>
        <stp>-880</stp>
        <stp>All</stp>
        <stp/>
        <stp/>
        <stp>FALSE</stp>
        <stp>T</stp>
        <tr r="E882" s="1"/>
      </tp>
      <tp t="s">
        <v/>
        <stp/>
        <stp>StudyData</stp>
        <stp>GCE</stp>
        <stp>BAR</stp>
        <stp/>
        <stp>High</stp>
        <stp>D</stp>
        <stp>-890</stp>
        <stp>All</stp>
        <stp/>
        <stp/>
        <stp>FALSE</stp>
        <stp>T</stp>
        <tr r="E892" s="1"/>
      </tp>
      <tp t="s">
        <v/>
        <stp/>
        <stp>StudyData</stp>
        <stp>GCE</stp>
        <stp>BAR</stp>
        <stp/>
        <stp>High</stp>
        <stp>D</stp>
        <stp>-860</stp>
        <stp>All</stp>
        <stp/>
        <stp/>
        <stp>FALSE</stp>
        <stp>T</stp>
        <tr r="E862" s="1"/>
      </tp>
      <tp t="s">
        <v/>
        <stp/>
        <stp>StudyData</stp>
        <stp>GCE</stp>
        <stp>BAR</stp>
        <stp/>
        <stp>High</stp>
        <stp>D</stp>
        <stp>-870</stp>
        <stp>All</stp>
        <stp/>
        <stp/>
        <stp>FALSE</stp>
        <stp>T</stp>
        <tr r="E872" s="1"/>
      </tp>
      <tp t="s">
        <v/>
        <stp/>
        <stp>StudyData</stp>
        <stp>GCE</stp>
        <stp>BAR</stp>
        <stp/>
        <stp>High</stp>
        <stp>D</stp>
        <stp>-840</stp>
        <stp>All</stp>
        <stp/>
        <stp/>
        <stp>FALSE</stp>
        <stp>T</stp>
        <tr r="E842" s="1"/>
      </tp>
      <tp t="s">
        <v/>
        <stp/>
        <stp>StudyData</stp>
        <stp>GCE</stp>
        <stp>BAR</stp>
        <stp/>
        <stp>High</stp>
        <stp>D</stp>
        <stp>-850</stp>
        <stp>All</stp>
        <stp/>
        <stp/>
        <stp>FALSE</stp>
        <stp>T</stp>
        <tr r="E852" s="1"/>
      </tp>
      <tp t="s">
        <v/>
        <stp/>
        <stp>StudyData</stp>
        <stp>GCE</stp>
        <stp>BAR</stp>
        <stp/>
        <stp>High</stp>
        <stp>D</stp>
        <stp>-820</stp>
        <stp>All</stp>
        <stp/>
        <stp/>
        <stp>FALSE</stp>
        <stp>T</stp>
        <tr r="E822" s="1"/>
      </tp>
      <tp t="s">
        <v/>
        <stp/>
        <stp>StudyData</stp>
        <stp>GCE</stp>
        <stp>BAR</stp>
        <stp/>
        <stp>High</stp>
        <stp>D</stp>
        <stp>-830</stp>
        <stp>All</stp>
        <stp/>
        <stp/>
        <stp>FALSE</stp>
        <stp>T</stp>
        <tr r="E832" s="1"/>
      </tp>
      <tp t="s">
        <v/>
        <stp/>
        <stp>StudyData</stp>
        <stp>GCE</stp>
        <stp>BAR</stp>
        <stp/>
        <stp>High</stp>
        <stp>D</stp>
        <stp>-800</stp>
        <stp>All</stp>
        <stp/>
        <stp/>
        <stp>FALSE</stp>
        <stp>T</stp>
        <tr r="E802" s="1"/>
      </tp>
      <tp t="s">
        <v/>
        <stp/>
        <stp>StudyData</stp>
        <stp>GCE</stp>
        <stp>BAR</stp>
        <stp/>
        <stp>High</stp>
        <stp>D</stp>
        <stp>-810</stp>
        <stp>All</stp>
        <stp/>
        <stp/>
        <stp>FALSE</stp>
        <stp>T</stp>
        <tr r="E812" s="1"/>
      </tp>
      <tp t="s">
        <v/>
        <stp/>
        <stp>StudyData</stp>
        <stp>GCE</stp>
        <stp>BAR</stp>
        <stp/>
        <stp>High</stp>
        <stp>D</stp>
        <stp>-920</stp>
        <stp>All</stp>
        <stp/>
        <stp/>
        <stp>FALSE</stp>
        <stp>T</stp>
        <tr r="E922" s="1"/>
      </tp>
      <tp t="s">
        <v/>
        <stp/>
        <stp>StudyData</stp>
        <stp>GCE</stp>
        <stp>BAR</stp>
        <stp/>
        <stp>High</stp>
        <stp>D</stp>
        <stp>-900</stp>
        <stp>All</stp>
        <stp/>
        <stp/>
        <stp>FALSE</stp>
        <stp>T</stp>
        <tr r="E902" s="1"/>
      </tp>
      <tp t="s">
        <v/>
        <stp/>
        <stp>StudyData</stp>
        <stp>GCE</stp>
        <stp>BAR</stp>
        <stp/>
        <stp>High</stp>
        <stp>D</stp>
        <stp>-910</stp>
        <stp>All</stp>
        <stp/>
        <stp/>
        <stp>FALSE</stp>
        <stp>T</stp>
        <tr r="E912" s="1"/>
      </tp>
      <tp>
        <v>2105.8000000000002</v>
        <stp/>
        <stp>StudyData</stp>
        <stp>GCE</stp>
        <stp>BAR</stp>
        <stp/>
        <stp>High</stp>
        <stp>D</stp>
        <stp>-280</stp>
        <stp>All</stp>
        <stp/>
        <stp/>
        <stp>FALSE</stp>
        <stp>T</stp>
        <tr r="E282" s="1"/>
      </tp>
      <tp>
        <v>2077.6999999999998</v>
        <stp/>
        <stp>StudyData</stp>
        <stp>GCE</stp>
        <stp>BAR</stp>
        <stp/>
        <stp>High</stp>
        <stp>D</stp>
        <stp>-290</stp>
        <stp>All</stp>
        <stp/>
        <stp/>
        <stp>FALSE</stp>
        <stp>T</stp>
        <tr r="E292" s="1"/>
      </tp>
      <tp>
        <v>2055.4</v>
        <stp/>
        <stp>StudyData</stp>
        <stp>GCE</stp>
        <stp>BAR</stp>
        <stp/>
        <stp>High</stp>
        <stp>D</stp>
        <stp>-260</stp>
        <stp>All</stp>
        <stp/>
        <stp/>
        <stp>FALSE</stp>
        <stp>T</stp>
        <tr r="E262" s="1"/>
      </tp>
      <tp>
        <v>2118.5</v>
        <stp/>
        <stp>StudyData</stp>
        <stp>GCE</stp>
        <stp>BAR</stp>
        <stp/>
        <stp>High</stp>
        <stp>D</stp>
        <stp>-270</stp>
        <stp>All</stp>
        <stp/>
        <stp/>
        <stp>FALSE</stp>
        <stp>T</stp>
        <tr r="E272" s="1"/>
      </tp>
      <tp>
        <v>2055</v>
        <stp/>
        <stp>StudyData</stp>
        <stp>GCE</stp>
        <stp>BAR</stp>
        <stp/>
        <stp>High</stp>
        <stp>D</stp>
        <stp>-240</stp>
        <stp>All</stp>
        <stp/>
        <stp/>
        <stp>FALSE</stp>
        <stp>T</stp>
        <tr r="E242" s="1"/>
      </tp>
      <tp>
        <v>2064.1</v>
        <stp/>
        <stp>StudyData</stp>
        <stp>GCE</stp>
        <stp>BAR</stp>
        <stp/>
        <stp>High</stp>
        <stp>D</stp>
        <stp>-250</stp>
        <stp>All</stp>
        <stp/>
        <stp/>
        <stp>FALSE</stp>
        <stp>T</stp>
        <tr r="E252" s="1"/>
      </tp>
      <tp>
        <v>1984.9</v>
        <stp/>
        <stp>StudyData</stp>
        <stp>GCE</stp>
        <stp>BAR</stp>
        <stp/>
        <stp>High</stp>
        <stp>D</stp>
        <stp>-220</stp>
        <stp>All</stp>
        <stp/>
        <stp/>
        <stp>FALSE</stp>
        <stp>T</stp>
        <tr r="E222" s="1"/>
      </tp>
      <tp>
        <v>2048.3000000000002</v>
        <stp/>
        <stp>StudyData</stp>
        <stp>GCE</stp>
        <stp>BAR</stp>
        <stp/>
        <stp>High</stp>
        <stp>D</stp>
        <stp>-230</stp>
        <stp>All</stp>
        <stp/>
        <stp/>
        <stp>FALSE</stp>
        <stp>T</stp>
        <tr r="E232" s="1"/>
      </tp>
      <tp>
        <v>2096.8000000000002</v>
        <stp/>
        <stp>StudyData</stp>
        <stp>GCE</stp>
        <stp>BAR</stp>
        <stp/>
        <stp>High</stp>
        <stp>D</stp>
        <stp>-200</stp>
        <stp>All</stp>
        <stp/>
        <stp/>
        <stp>FALSE</stp>
        <stp>T</stp>
        <tr r="E202" s="1"/>
      </tp>
      <tp>
        <v>2101.9</v>
        <stp/>
        <stp>StudyData</stp>
        <stp>GCE</stp>
        <stp>BAR</stp>
        <stp/>
        <stp>High</stp>
        <stp>D</stp>
        <stp>-210</stp>
        <stp>All</stp>
        <stp/>
        <stp/>
        <stp>FALSE</stp>
        <stp>T</stp>
        <tr r="E212" s="1"/>
      </tp>
      <tp t="s">
        <v/>
        <stp/>
        <stp>StudyData</stp>
        <stp>GCE</stp>
        <stp>BAR</stp>
        <stp/>
        <stp>High</stp>
        <stp>D</stp>
        <stp>-380</stp>
        <stp>All</stp>
        <stp/>
        <stp/>
        <stp>FALSE</stp>
        <stp>T</stp>
        <tr r="E382" s="1"/>
      </tp>
      <tp t="s">
        <v/>
        <stp/>
        <stp>StudyData</stp>
        <stp>GCE</stp>
        <stp>BAR</stp>
        <stp/>
        <stp>High</stp>
        <stp>D</stp>
        <stp>-390</stp>
        <stp>All</stp>
        <stp/>
        <stp/>
        <stp>FALSE</stp>
        <stp>T</stp>
        <tr r="E392" s="1"/>
      </tp>
      <tp t="s">
        <v/>
        <stp/>
        <stp>StudyData</stp>
        <stp>GCE</stp>
        <stp>BAR</stp>
        <stp/>
        <stp>High</stp>
        <stp>D</stp>
        <stp>-360</stp>
        <stp>All</stp>
        <stp/>
        <stp/>
        <stp>FALSE</stp>
        <stp>T</stp>
        <tr r="E362" s="1"/>
      </tp>
      <tp t="s">
        <v/>
        <stp/>
        <stp>StudyData</stp>
        <stp>GCE</stp>
        <stp>BAR</stp>
        <stp/>
        <stp>High</stp>
        <stp>D</stp>
        <stp>-370</stp>
        <stp>All</stp>
        <stp/>
        <stp/>
        <stp>FALSE</stp>
        <stp>T</stp>
        <tr r="E372" s="1"/>
      </tp>
      <tp t="s">
        <v/>
        <stp/>
        <stp>StudyData</stp>
        <stp>GCE</stp>
        <stp>BAR</stp>
        <stp/>
        <stp>High</stp>
        <stp>D</stp>
        <stp>-340</stp>
        <stp>All</stp>
        <stp/>
        <stp/>
        <stp>FALSE</stp>
        <stp>T</stp>
        <tr r="E342" s="1"/>
      </tp>
      <tp t="s">
        <v/>
        <stp/>
        <stp>StudyData</stp>
        <stp>GCE</stp>
        <stp>BAR</stp>
        <stp/>
        <stp>High</stp>
        <stp>D</stp>
        <stp>-350</stp>
        <stp>All</stp>
        <stp/>
        <stp/>
        <stp>FALSE</stp>
        <stp>T</stp>
        <tr r="E352" s="1"/>
      </tp>
      <tp t="s">
        <v/>
        <stp/>
        <stp>StudyData</stp>
        <stp>GCE</stp>
        <stp>BAR</stp>
        <stp/>
        <stp>High</stp>
        <stp>D</stp>
        <stp>-320</stp>
        <stp>All</stp>
        <stp/>
        <stp/>
        <stp>FALSE</stp>
        <stp>T</stp>
        <tr r="E322" s="1"/>
      </tp>
      <tp t="s">
        <v/>
        <stp/>
        <stp>StudyData</stp>
        <stp>GCE</stp>
        <stp>BAR</stp>
        <stp/>
        <stp>High</stp>
        <stp>D</stp>
        <stp>-330</stp>
        <stp>All</stp>
        <stp/>
        <stp/>
        <stp>FALSE</stp>
        <stp>T</stp>
        <tr r="E332" s="1"/>
      </tp>
      <tp>
        <v>2110.1999999999998</v>
        <stp/>
        <stp>StudyData</stp>
        <stp>GCE</stp>
        <stp>BAR</stp>
        <stp/>
        <stp>High</stp>
        <stp>D</stp>
        <stp>-300</stp>
        <stp>All</stp>
        <stp/>
        <stp/>
        <stp>FALSE</stp>
        <stp>T</stp>
        <tr r="E302" s="1"/>
      </tp>
      <tp t="s">
        <v/>
        <stp/>
        <stp>StudyData</stp>
        <stp>GCE</stp>
        <stp>BAR</stp>
        <stp/>
        <stp>High</stp>
        <stp>D</stp>
        <stp>-310</stp>
        <stp>All</stp>
        <stp/>
        <stp/>
        <stp>FALSE</stp>
        <stp>T</stp>
        <tr r="E312" s="1"/>
      </tp>
      <tp>
        <v>2142.5</v>
        <stp/>
        <stp>StudyData</stp>
        <stp>GCE</stp>
        <stp>BAR</stp>
        <stp/>
        <stp>High</stp>
        <stp>D</stp>
        <stp>-180</stp>
        <stp>All</stp>
        <stp/>
        <stp/>
        <stp>FALSE</stp>
        <stp>T</stp>
        <tr r="E182" s="1"/>
      </tp>
      <tp>
        <v>2122.1999999999998</v>
        <stp/>
        <stp>StudyData</stp>
        <stp>GCE</stp>
        <stp>BAR</stp>
        <stp/>
        <stp>High</stp>
        <stp>D</stp>
        <stp>-190</stp>
        <stp>All</stp>
        <stp/>
        <stp/>
        <stp>FALSE</stp>
        <stp>T</stp>
        <tr r="E192" s="1"/>
      </tp>
      <tp>
        <v>2158.6</v>
        <stp/>
        <stp>StudyData</stp>
        <stp>GCE</stp>
        <stp>BAR</stp>
        <stp/>
        <stp>High</stp>
        <stp>D</stp>
        <stp>-160</stp>
        <stp>All</stp>
        <stp/>
        <stp/>
        <stp>FALSE</stp>
        <stp>T</stp>
        <tr r="E162" s="1"/>
      </tp>
      <tp>
        <v>2143.1999999999998</v>
        <stp/>
        <stp>StudyData</stp>
        <stp>GCE</stp>
        <stp>BAR</stp>
        <stp/>
        <stp>High</stp>
        <stp>D</stp>
        <stp>-170</stp>
        <stp>All</stp>
        <stp/>
        <stp/>
        <stp>FALSE</stp>
        <stp>T</stp>
        <tr r="E172" s="1"/>
      </tp>
      <tp>
        <v>2127.6</v>
        <stp/>
        <stp>StudyData</stp>
        <stp>GCE</stp>
        <stp>BAR</stp>
        <stp/>
        <stp>High</stp>
        <stp>D</stp>
        <stp>-140</stp>
        <stp>All</stp>
        <stp/>
        <stp/>
        <stp>FALSE</stp>
        <stp>T</stp>
        <tr r="E142" s="1"/>
      </tp>
      <tp>
        <v>2120.3000000000002</v>
        <stp/>
        <stp>StudyData</stp>
        <stp>GCE</stp>
        <stp>BAR</stp>
        <stp/>
        <stp>High</stp>
        <stp>D</stp>
        <stp>-150</stp>
        <stp>All</stp>
        <stp/>
        <stp/>
        <stp>FALSE</stp>
        <stp>T</stp>
        <tr r="E152" s="1"/>
      </tp>
      <tp>
        <v>2225</v>
        <stp/>
        <stp>StudyData</stp>
        <stp>GCE</stp>
        <stp>BAR</stp>
        <stp/>
        <stp>High</stp>
        <stp>D</stp>
        <stp>-120</stp>
        <stp>All</stp>
        <stp/>
        <stp/>
        <stp>FALSE</stp>
        <stp>T</stp>
        <tr r="E122" s="1"/>
      </tp>
      <tp>
        <v>2114.1</v>
        <stp/>
        <stp>StudyData</stp>
        <stp>GCE</stp>
        <stp>BAR</stp>
        <stp/>
        <stp>High</stp>
        <stp>D</stp>
        <stp>-130</stp>
        <stp>All</stp>
        <stp/>
        <stp/>
        <stp>FALSE</stp>
        <stp>T</stp>
        <tr r="E132" s="1"/>
      </tp>
      <tp>
        <v>2383</v>
        <stp/>
        <stp>StudyData</stp>
        <stp>GCE</stp>
        <stp>BAR</stp>
        <stp/>
        <stp>High</stp>
        <stp>D</stp>
        <stp>-100</stp>
        <stp>All</stp>
        <stp/>
        <stp/>
        <stp>FALSE</stp>
        <stp>T</stp>
        <tr r="E102" s="1"/>
      </tp>
      <tp>
        <v>2245.6999999999998</v>
        <stp/>
        <stp>StudyData</stp>
        <stp>GCE</stp>
        <stp>BAR</stp>
        <stp/>
        <stp>High</stp>
        <stp>D</stp>
        <stp>-110</stp>
        <stp>All</stp>
        <stp/>
        <stp/>
        <stp>FALSE</stp>
        <stp>T</stp>
        <tr r="E112" s="1"/>
      </tp>
      <tp t="s">
        <v/>
        <stp/>
        <stp>StudyData</stp>
        <stp>GCE</stp>
        <stp>BAR</stp>
        <stp/>
        <stp>High</stp>
        <stp>D</stp>
        <stp>-680</stp>
        <stp>All</stp>
        <stp/>
        <stp/>
        <stp>FALSE</stp>
        <stp>T</stp>
        <tr r="E682" s="1"/>
      </tp>
      <tp t="s">
        <v/>
        <stp/>
        <stp>StudyData</stp>
        <stp>GCE</stp>
        <stp>BAR</stp>
        <stp/>
        <stp>High</stp>
        <stp>D</stp>
        <stp>-690</stp>
        <stp>All</stp>
        <stp/>
        <stp/>
        <stp>FALSE</stp>
        <stp>T</stp>
        <tr r="E692" s="1"/>
      </tp>
      <tp t="s">
        <v/>
        <stp/>
        <stp>StudyData</stp>
        <stp>GCE</stp>
        <stp>BAR</stp>
        <stp/>
        <stp>High</stp>
        <stp>D</stp>
        <stp>-660</stp>
        <stp>All</stp>
        <stp/>
        <stp/>
        <stp>FALSE</stp>
        <stp>T</stp>
        <tr r="E662" s="1"/>
      </tp>
      <tp t="s">
        <v/>
        <stp/>
        <stp>StudyData</stp>
        <stp>GCE</stp>
        <stp>BAR</stp>
        <stp/>
        <stp>High</stp>
        <stp>D</stp>
        <stp>-670</stp>
        <stp>All</stp>
        <stp/>
        <stp/>
        <stp>FALSE</stp>
        <stp>T</stp>
        <tr r="E672" s="1"/>
      </tp>
      <tp t="s">
        <v/>
        <stp/>
        <stp>StudyData</stp>
        <stp>GCE</stp>
        <stp>BAR</stp>
        <stp/>
        <stp>High</stp>
        <stp>D</stp>
        <stp>-640</stp>
        <stp>All</stp>
        <stp/>
        <stp/>
        <stp>FALSE</stp>
        <stp>T</stp>
        <tr r="E642" s="1"/>
      </tp>
      <tp t="s">
        <v/>
        <stp/>
        <stp>StudyData</stp>
        <stp>GCE</stp>
        <stp>BAR</stp>
        <stp/>
        <stp>High</stp>
        <stp>D</stp>
        <stp>-650</stp>
        <stp>All</stp>
        <stp/>
        <stp/>
        <stp>FALSE</stp>
        <stp>T</stp>
        <tr r="E652" s="1"/>
      </tp>
      <tp t="s">
        <v/>
        <stp/>
        <stp>StudyData</stp>
        <stp>GCE</stp>
        <stp>BAR</stp>
        <stp/>
        <stp>High</stp>
        <stp>D</stp>
        <stp>-620</stp>
        <stp>All</stp>
        <stp/>
        <stp/>
        <stp>FALSE</stp>
        <stp>T</stp>
        <tr r="E622" s="1"/>
      </tp>
      <tp t="s">
        <v/>
        <stp/>
        <stp>StudyData</stp>
        <stp>GCE</stp>
        <stp>BAR</stp>
        <stp/>
        <stp>High</stp>
        <stp>D</stp>
        <stp>-630</stp>
        <stp>All</stp>
        <stp/>
        <stp/>
        <stp>FALSE</stp>
        <stp>T</stp>
        <tr r="E632" s="1"/>
      </tp>
      <tp t="s">
        <v/>
        <stp/>
        <stp>StudyData</stp>
        <stp>GCE</stp>
        <stp>BAR</stp>
        <stp/>
        <stp>High</stp>
        <stp>D</stp>
        <stp>-600</stp>
        <stp>All</stp>
        <stp/>
        <stp/>
        <stp>FALSE</stp>
        <stp>T</stp>
        <tr r="E602" s="1"/>
      </tp>
      <tp t="s">
        <v/>
        <stp/>
        <stp>StudyData</stp>
        <stp>GCE</stp>
        <stp>BAR</stp>
        <stp/>
        <stp>High</stp>
        <stp>D</stp>
        <stp>-610</stp>
        <stp>All</stp>
        <stp/>
        <stp/>
        <stp>FALSE</stp>
        <stp>T</stp>
        <tr r="E612" s="1"/>
      </tp>
      <tp t="s">
        <v/>
        <stp/>
        <stp>StudyData</stp>
        <stp>GCE</stp>
        <stp>BAR</stp>
        <stp/>
        <stp>High</stp>
        <stp>D</stp>
        <stp>-780</stp>
        <stp>All</stp>
        <stp/>
        <stp/>
        <stp>FALSE</stp>
        <stp>T</stp>
        <tr r="E782" s="1"/>
      </tp>
      <tp t="s">
        <v/>
        <stp/>
        <stp>StudyData</stp>
        <stp>GCE</stp>
        <stp>BAR</stp>
        <stp/>
        <stp>High</stp>
        <stp>D</stp>
        <stp>-790</stp>
        <stp>All</stp>
        <stp/>
        <stp/>
        <stp>FALSE</stp>
        <stp>T</stp>
        <tr r="E792" s="1"/>
      </tp>
      <tp t="s">
        <v/>
        <stp/>
        <stp>StudyData</stp>
        <stp>GCE</stp>
        <stp>BAR</stp>
        <stp/>
        <stp>High</stp>
        <stp>D</stp>
        <stp>-760</stp>
        <stp>All</stp>
        <stp/>
        <stp/>
        <stp>FALSE</stp>
        <stp>T</stp>
        <tr r="E762" s="1"/>
      </tp>
      <tp t="s">
        <v/>
        <stp/>
        <stp>StudyData</stp>
        <stp>GCE</stp>
        <stp>BAR</stp>
        <stp/>
        <stp>High</stp>
        <stp>D</stp>
        <stp>-770</stp>
        <stp>All</stp>
        <stp/>
        <stp/>
        <stp>FALSE</stp>
        <stp>T</stp>
        <tr r="E772" s="1"/>
      </tp>
      <tp t="s">
        <v/>
        <stp/>
        <stp>StudyData</stp>
        <stp>GCE</stp>
        <stp>BAR</stp>
        <stp/>
        <stp>High</stp>
        <stp>D</stp>
        <stp>-740</stp>
        <stp>All</stp>
        <stp/>
        <stp/>
        <stp>FALSE</stp>
        <stp>T</stp>
        <tr r="E742" s="1"/>
      </tp>
      <tp t="s">
        <v/>
        <stp/>
        <stp>StudyData</stp>
        <stp>GCE</stp>
        <stp>BAR</stp>
        <stp/>
        <stp>High</stp>
        <stp>D</stp>
        <stp>-750</stp>
        <stp>All</stp>
        <stp/>
        <stp/>
        <stp>FALSE</stp>
        <stp>T</stp>
        <tr r="E752" s="1"/>
      </tp>
      <tp t="s">
        <v/>
        <stp/>
        <stp>StudyData</stp>
        <stp>GCE</stp>
        <stp>BAR</stp>
        <stp/>
        <stp>High</stp>
        <stp>D</stp>
        <stp>-720</stp>
        <stp>All</stp>
        <stp/>
        <stp/>
        <stp>FALSE</stp>
        <stp>T</stp>
        <tr r="E722" s="1"/>
      </tp>
      <tp t="s">
        <v/>
        <stp/>
        <stp>StudyData</stp>
        <stp>GCE</stp>
        <stp>BAR</stp>
        <stp/>
        <stp>High</stp>
        <stp>D</stp>
        <stp>-730</stp>
        <stp>All</stp>
        <stp/>
        <stp/>
        <stp>FALSE</stp>
        <stp>T</stp>
        <tr r="E732" s="1"/>
      </tp>
      <tp t="s">
        <v/>
        <stp/>
        <stp>StudyData</stp>
        <stp>GCE</stp>
        <stp>BAR</stp>
        <stp/>
        <stp>High</stp>
        <stp>D</stp>
        <stp>-700</stp>
        <stp>All</stp>
        <stp/>
        <stp/>
        <stp>FALSE</stp>
        <stp>T</stp>
        <tr r="E702" s="1"/>
      </tp>
      <tp t="s">
        <v/>
        <stp/>
        <stp>StudyData</stp>
        <stp>GCE</stp>
        <stp>BAR</stp>
        <stp/>
        <stp>High</stp>
        <stp>D</stp>
        <stp>-710</stp>
        <stp>All</stp>
        <stp/>
        <stp/>
        <stp>FALSE</stp>
        <stp>T</stp>
        <tr r="E712" s="1"/>
      </tp>
      <tp t="s">
        <v/>
        <stp/>
        <stp>StudyData</stp>
        <stp>GCE</stp>
        <stp>BAR</stp>
        <stp/>
        <stp>High</stp>
        <stp>D</stp>
        <stp>-480</stp>
        <stp>All</stp>
        <stp/>
        <stp/>
        <stp>FALSE</stp>
        <stp>T</stp>
        <tr r="E482" s="1"/>
      </tp>
      <tp t="s">
        <v/>
        <stp/>
        <stp>StudyData</stp>
        <stp>GCE</stp>
        <stp>BAR</stp>
        <stp/>
        <stp>High</stp>
        <stp>D</stp>
        <stp>-490</stp>
        <stp>All</stp>
        <stp/>
        <stp/>
        <stp>FALSE</stp>
        <stp>T</stp>
        <tr r="E492" s="1"/>
      </tp>
      <tp t="s">
        <v/>
        <stp/>
        <stp>StudyData</stp>
        <stp>GCE</stp>
        <stp>BAR</stp>
        <stp/>
        <stp>High</stp>
        <stp>D</stp>
        <stp>-460</stp>
        <stp>All</stp>
        <stp/>
        <stp/>
        <stp>FALSE</stp>
        <stp>T</stp>
        <tr r="E462" s="1"/>
      </tp>
      <tp t="s">
        <v/>
        <stp/>
        <stp>StudyData</stp>
        <stp>GCE</stp>
        <stp>BAR</stp>
        <stp/>
        <stp>High</stp>
        <stp>D</stp>
        <stp>-470</stp>
        <stp>All</stp>
        <stp/>
        <stp/>
        <stp>FALSE</stp>
        <stp>T</stp>
        <tr r="E472" s="1"/>
      </tp>
      <tp t="s">
        <v/>
        <stp/>
        <stp>StudyData</stp>
        <stp>GCE</stp>
        <stp>BAR</stp>
        <stp/>
        <stp>High</stp>
        <stp>D</stp>
        <stp>-440</stp>
        <stp>All</stp>
        <stp/>
        <stp/>
        <stp>FALSE</stp>
        <stp>T</stp>
        <tr r="E442" s="1"/>
      </tp>
      <tp t="s">
        <v/>
        <stp/>
        <stp>StudyData</stp>
        <stp>GCE</stp>
        <stp>BAR</stp>
        <stp/>
        <stp>High</stp>
        <stp>D</stp>
        <stp>-450</stp>
        <stp>All</stp>
        <stp/>
        <stp/>
        <stp>FALSE</stp>
        <stp>T</stp>
        <tr r="E452" s="1"/>
      </tp>
      <tp t="s">
        <v/>
        <stp/>
        <stp>StudyData</stp>
        <stp>GCE</stp>
        <stp>BAR</stp>
        <stp/>
        <stp>High</stp>
        <stp>D</stp>
        <stp>-420</stp>
        <stp>All</stp>
        <stp/>
        <stp/>
        <stp>FALSE</stp>
        <stp>T</stp>
        <tr r="E422" s="1"/>
      </tp>
      <tp t="s">
        <v/>
        <stp/>
        <stp>StudyData</stp>
        <stp>GCE</stp>
        <stp>BAR</stp>
        <stp/>
        <stp>High</stp>
        <stp>D</stp>
        <stp>-430</stp>
        <stp>All</stp>
        <stp/>
        <stp/>
        <stp>FALSE</stp>
        <stp>T</stp>
        <tr r="E432" s="1"/>
      </tp>
      <tp t="s">
        <v/>
        <stp/>
        <stp>StudyData</stp>
        <stp>GCE</stp>
        <stp>BAR</stp>
        <stp/>
        <stp>High</stp>
        <stp>D</stp>
        <stp>-400</stp>
        <stp>All</stp>
        <stp/>
        <stp/>
        <stp>FALSE</stp>
        <stp>T</stp>
        <tr r="E402" s="1"/>
      </tp>
      <tp t="s">
        <v/>
        <stp/>
        <stp>StudyData</stp>
        <stp>GCE</stp>
        <stp>BAR</stp>
        <stp/>
        <stp>High</stp>
        <stp>D</stp>
        <stp>-410</stp>
        <stp>All</stp>
        <stp/>
        <stp/>
        <stp>FALSE</stp>
        <stp>T</stp>
        <tr r="E412" s="1"/>
      </tp>
      <tp t="s">
        <v/>
        <stp/>
        <stp>StudyData</stp>
        <stp>GCE</stp>
        <stp>BAR</stp>
        <stp/>
        <stp>High</stp>
        <stp>D</stp>
        <stp>-580</stp>
        <stp>All</stp>
        <stp/>
        <stp/>
        <stp>FALSE</stp>
        <stp>T</stp>
        <tr r="E582" s="1"/>
      </tp>
      <tp t="s">
        <v/>
        <stp/>
        <stp>StudyData</stp>
        <stp>GCE</stp>
        <stp>BAR</stp>
        <stp/>
        <stp>High</stp>
        <stp>D</stp>
        <stp>-590</stp>
        <stp>All</stp>
        <stp/>
        <stp/>
        <stp>FALSE</stp>
        <stp>T</stp>
        <tr r="E592" s="1"/>
      </tp>
      <tp t="s">
        <v/>
        <stp/>
        <stp>StudyData</stp>
        <stp>GCE</stp>
        <stp>BAR</stp>
        <stp/>
        <stp>High</stp>
        <stp>D</stp>
        <stp>-560</stp>
        <stp>All</stp>
        <stp/>
        <stp/>
        <stp>FALSE</stp>
        <stp>T</stp>
        <tr r="E562" s="1"/>
      </tp>
      <tp t="s">
        <v/>
        <stp/>
        <stp>StudyData</stp>
        <stp>GCE</stp>
        <stp>BAR</stp>
        <stp/>
        <stp>High</stp>
        <stp>D</stp>
        <stp>-570</stp>
        <stp>All</stp>
        <stp/>
        <stp/>
        <stp>FALSE</stp>
        <stp>T</stp>
        <tr r="E572" s="1"/>
      </tp>
      <tp t="s">
        <v/>
        <stp/>
        <stp>StudyData</stp>
        <stp>GCE</stp>
        <stp>BAR</stp>
        <stp/>
        <stp>High</stp>
        <stp>D</stp>
        <stp>-540</stp>
        <stp>All</stp>
        <stp/>
        <stp/>
        <stp>FALSE</stp>
        <stp>T</stp>
        <tr r="E542" s="1"/>
      </tp>
      <tp t="s">
        <v/>
        <stp/>
        <stp>StudyData</stp>
        <stp>GCE</stp>
        <stp>BAR</stp>
        <stp/>
        <stp>High</stp>
        <stp>D</stp>
        <stp>-550</stp>
        <stp>All</stp>
        <stp/>
        <stp/>
        <stp>FALSE</stp>
        <stp>T</stp>
        <tr r="E552" s="1"/>
      </tp>
      <tp t="s">
        <v/>
        <stp/>
        <stp>StudyData</stp>
        <stp>GCE</stp>
        <stp>BAR</stp>
        <stp/>
        <stp>High</stp>
        <stp>D</stp>
        <stp>-520</stp>
        <stp>All</stp>
        <stp/>
        <stp/>
        <stp>FALSE</stp>
        <stp>T</stp>
        <tr r="E522" s="1"/>
      </tp>
      <tp t="s">
        <v/>
        <stp/>
        <stp>StudyData</stp>
        <stp>GCE</stp>
        <stp>BAR</stp>
        <stp/>
        <stp>High</stp>
        <stp>D</stp>
        <stp>-530</stp>
        <stp>All</stp>
        <stp/>
        <stp/>
        <stp>FALSE</stp>
        <stp>T</stp>
        <tr r="E532" s="1"/>
      </tp>
      <tp t="s">
        <v/>
        <stp/>
        <stp>StudyData</stp>
        <stp>GCE</stp>
        <stp>BAR</stp>
        <stp/>
        <stp>High</stp>
        <stp>D</stp>
        <stp>-500</stp>
        <stp>All</stp>
        <stp/>
        <stp/>
        <stp>FALSE</stp>
        <stp>T</stp>
        <tr r="E502" s="1"/>
      </tp>
      <tp t="s">
        <v/>
        <stp/>
        <stp>StudyData</stp>
        <stp>GCE</stp>
        <stp>BAR</stp>
        <stp/>
        <stp>High</stp>
        <stp>D</stp>
        <stp>-510</stp>
        <stp>All</stp>
        <stp/>
        <stp/>
        <stp>FALSE</stp>
        <stp>T</stp>
        <tr r="E512" s="1"/>
      </tp>
      <tp t="s">
        <v/>
        <stp/>
        <stp>StudyData</stp>
        <stp>GCE</stp>
        <stp>BAR</stp>
        <stp/>
        <stp>Open</stp>
        <stp>D</stp>
        <stp>-922</stp>
        <stp>All</stp>
        <stp/>
        <stp/>
        <stp>FALSE</stp>
        <stp>T</stp>
        <tr r="D924" s="1"/>
      </tp>
      <tp t="s">
        <v/>
        <stp/>
        <stp>StudyData</stp>
        <stp>GCE</stp>
        <stp>BAR</stp>
        <stp/>
        <stp>Open</stp>
        <stp>D</stp>
        <stp>-912</stp>
        <stp>All</stp>
        <stp/>
        <stp/>
        <stp>FALSE</stp>
        <stp>T</stp>
        <tr r="D914" s="1"/>
      </tp>
      <tp t="s">
        <v/>
        <stp/>
        <stp>StudyData</stp>
        <stp>GCE</stp>
        <stp>BAR</stp>
        <stp/>
        <stp>Open</stp>
        <stp>D</stp>
        <stp>-902</stp>
        <stp>All</stp>
        <stp/>
        <stp/>
        <stp>FALSE</stp>
        <stp>T</stp>
        <tr r="D904" s="1"/>
      </tp>
      <tp t="s">
        <v/>
        <stp/>
        <stp>StudyData</stp>
        <stp>GCE</stp>
        <stp>BAR</stp>
        <stp/>
        <stp>Open</stp>
        <stp>D</stp>
        <stp>-872</stp>
        <stp>All</stp>
        <stp/>
        <stp/>
        <stp>FALSE</stp>
        <stp>T</stp>
        <tr r="D874" s="1"/>
      </tp>
      <tp t="s">
        <v/>
        <stp/>
        <stp>StudyData</stp>
        <stp>GCE</stp>
        <stp>BAR</stp>
        <stp/>
        <stp>Open</stp>
        <stp>D</stp>
        <stp>-862</stp>
        <stp>All</stp>
        <stp/>
        <stp/>
        <stp>FALSE</stp>
        <stp>T</stp>
        <tr r="D864" s="1"/>
      </tp>
      <tp t="s">
        <v/>
        <stp/>
        <stp>StudyData</stp>
        <stp>GCE</stp>
        <stp>BAR</stp>
        <stp/>
        <stp>Open</stp>
        <stp>D</stp>
        <stp>-852</stp>
        <stp>All</stp>
        <stp/>
        <stp/>
        <stp>FALSE</stp>
        <stp>T</stp>
        <tr r="D854" s="1"/>
      </tp>
      <tp t="s">
        <v/>
        <stp/>
        <stp>StudyData</stp>
        <stp>GCE</stp>
        <stp>BAR</stp>
        <stp/>
        <stp>Open</stp>
        <stp>D</stp>
        <stp>-842</stp>
        <stp>All</stp>
        <stp/>
        <stp/>
        <stp>FALSE</stp>
        <stp>T</stp>
        <tr r="D844" s="1"/>
      </tp>
      <tp t="s">
        <v/>
        <stp/>
        <stp>StudyData</stp>
        <stp>GCE</stp>
        <stp>BAR</stp>
        <stp/>
        <stp>Open</stp>
        <stp>D</stp>
        <stp>-832</stp>
        <stp>All</stp>
        <stp/>
        <stp/>
        <stp>FALSE</stp>
        <stp>T</stp>
        <tr r="D834" s="1"/>
      </tp>
      <tp t="s">
        <v/>
        <stp/>
        <stp>StudyData</stp>
        <stp>GCE</stp>
        <stp>BAR</stp>
        <stp/>
        <stp>Open</stp>
        <stp>D</stp>
        <stp>-822</stp>
        <stp>All</stp>
        <stp/>
        <stp/>
        <stp>FALSE</stp>
        <stp>T</stp>
        <tr r="D824" s="1"/>
      </tp>
      <tp t="s">
        <v/>
        <stp/>
        <stp>StudyData</stp>
        <stp>GCE</stp>
        <stp>BAR</stp>
        <stp/>
        <stp>Open</stp>
        <stp>D</stp>
        <stp>-812</stp>
        <stp>All</stp>
        <stp/>
        <stp/>
        <stp>FALSE</stp>
        <stp>T</stp>
        <tr r="D814" s="1"/>
      </tp>
      <tp t="s">
        <v/>
        <stp/>
        <stp>StudyData</stp>
        <stp>GCE</stp>
        <stp>BAR</stp>
        <stp/>
        <stp>Open</stp>
        <stp>D</stp>
        <stp>-802</stp>
        <stp>All</stp>
        <stp/>
        <stp/>
        <stp>FALSE</stp>
        <stp>T</stp>
        <tr r="D804" s="1"/>
      </tp>
      <tp t="s">
        <v/>
        <stp/>
        <stp>StudyData</stp>
        <stp>GCE</stp>
        <stp>BAR</stp>
        <stp/>
        <stp>Open</stp>
        <stp>D</stp>
        <stp>-892</stp>
        <stp>All</stp>
        <stp/>
        <stp/>
        <stp>FALSE</stp>
        <stp>T</stp>
        <tr r="D894" s="1"/>
      </tp>
      <tp t="s">
        <v/>
        <stp/>
        <stp>StudyData</stp>
        <stp>GCE</stp>
        <stp>BAR</stp>
        <stp/>
        <stp>Open</stp>
        <stp>D</stp>
        <stp>-882</stp>
        <stp>All</stp>
        <stp/>
        <stp/>
        <stp>FALSE</stp>
        <stp>T</stp>
        <tr r="D884" s="1"/>
      </tp>
      <tp t="s">
        <v/>
        <stp/>
        <stp>StudyData</stp>
        <stp>GCE</stp>
        <stp>BAR</stp>
        <stp/>
        <stp>Open</stp>
        <stp>D</stp>
        <stp>-572</stp>
        <stp>All</stp>
        <stp/>
        <stp/>
        <stp>FALSE</stp>
        <stp>T</stp>
        <tr r="D574" s="1"/>
      </tp>
      <tp t="s">
        <v/>
        <stp/>
        <stp>StudyData</stp>
        <stp>GCE</stp>
        <stp>BAR</stp>
        <stp/>
        <stp>Open</stp>
        <stp>D</stp>
        <stp>-562</stp>
        <stp>All</stp>
        <stp/>
        <stp/>
        <stp>FALSE</stp>
        <stp>T</stp>
        <tr r="D564" s="1"/>
      </tp>
      <tp t="s">
        <v/>
        <stp/>
        <stp>StudyData</stp>
        <stp>GCE</stp>
        <stp>BAR</stp>
        <stp/>
        <stp>Open</stp>
        <stp>D</stp>
        <stp>-552</stp>
        <stp>All</stp>
        <stp/>
        <stp/>
        <stp>FALSE</stp>
        <stp>T</stp>
        <tr r="D554" s="1"/>
      </tp>
      <tp t="s">
        <v/>
        <stp/>
        <stp>StudyData</stp>
        <stp>GCE</stp>
        <stp>BAR</stp>
        <stp/>
        <stp>Open</stp>
        <stp>D</stp>
        <stp>-542</stp>
        <stp>All</stp>
        <stp/>
        <stp/>
        <stp>FALSE</stp>
        <stp>T</stp>
        <tr r="D544" s="1"/>
      </tp>
      <tp t="s">
        <v/>
        <stp/>
        <stp>StudyData</stp>
        <stp>GCE</stp>
        <stp>BAR</stp>
        <stp/>
        <stp>Open</stp>
        <stp>D</stp>
        <stp>-532</stp>
        <stp>All</stp>
        <stp/>
        <stp/>
        <stp>FALSE</stp>
        <stp>T</stp>
        <tr r="D534" s="1"/>
      </tp>
      <tp t="s">
        <v/>
        <stp/>
        <stp>StudyData</stp>
        <stp>GCE</stp>
        <stp>BAR</stp>
        <stp/>
        <stp>Open</stp>
        <stp>D</stp>
        <stp>-522</stp>
        <stp>All</stp>
        <stp/>
        <stp/>
        <stp>FALSE</stp>
        <stp>T</stp>
        <tr r="D524" s="1"/>
      </tp>
      <tp t="s">
        <v/>
        <stp/>
        <stp>StudyData</stp>
        <stp>GCE</stp>
        <stp>BAR</stp>
        <stp/>
        <stp>Open</stp>
        <stp>D</stp>
        <stp>-512</stp>
        <stp>All</stp>
        <stp/>
        <stp/>
        <stp>FALSE</stp>
        <stp>T</stp>
        <tr r="D514" s="1"/>
      </tp>
      <tp t="s">
        <v/>
        <stp/>
        <stp>StudyData</stp>
        <stp>GCE</stp>
        <stp>BAR</stp>
        <stp/>
        <stp>Open</stp>
        <stp>D</stp>
        <stp>-502</stp>
        <stp>All</stp>
        <stp/>
        <stp/>
        <stp>FALSE</stp>
        <stp>T</stp>
        <tr r="D504" s="1"/>
      </tp>
      <tp t="s">
        <v/>
        <stp/>
        <stp>StudyData</stp>
        <stp>GCE</stp>
        <stp>BAR</stp>
        <stp/>
        <stp>Open</stp>
        <stp>D</stp>
        <stp>-592</stp>
        <stp>All</stp>
        <stp/>
        <stp/>
        <stp>FALSE</stp>
        <stp>T</stp>
        <tr r="D594" s="1"/>
      </tp>
      <tp t="s">
        <v/>
        <stp/>
        <stp>StudyData</stp>
        <stp>GCE</stp>
        <stp>BAR</stp>
        <stp/>
        <stp>Open</stp>
        <stp>D</stp>
        <stp>-582</stp>
        <stp>All</stp>
        <stp/>
        <stp/>
        <stp>FALSE</stp>
        <stp>T</stp>
        <tr r="D584" s="1"/>
      </tp>
      <tp t="s">
        <v/>
        <stp/>
        <stp>StudyData</stp>
        <stp>GCE</stp>
        <stp>BAR</stp>
        <stp/>
        <stp>Open</stp>
        <stp>D</stp>
        <stp>-472</stp>
        <stp>All</stp>
        <stp/>
        <stp/>
        <stp>FALSE</stp>
        <stp>T</stp>
        <tr r="D474" s="1"/>
      </tp>
      <tp t="s">
        <v/>
        <stp/>
        <stp>StudyData</stp>
        <stp>GCE</stp>
        <stp>BAR</stp>
        <stp/>
        <stp>Open</stp>
        <stp>D</stp>
        <stp>-462</stp>
        <stp>All</stp>
        <stp/>
        <stp/>
        <stp>FALSE</stp>
        <stp>T</stp>
        <tr r="D464" s="1"/>
      </tp>
      <tp t="s">
        <v/>
        <stp/>
        <stp>StudyData</stp>
        <stp>GCE</stp>
        <stp>BAR</stp>
        <stp/>
        <stp>Open</stp>
        <stp>D</stp>
        <stp>-452</stp>
        <stp>All</stp>
        <stp/>
        <stp/>
        <stp>FALSE</stp>
        <stp>T</stp>
        <tr r="D454" s="1"/>
      </tp>
      <tp t="s">
        <v/>
        <stp/>
        <stp>StudyData</stp>
        <stp>GCE</stp>
        <stp>BAR</stp>
        <stp/>
        <stp>Open</stp>
        <stp>D</stp>
        <stp>-442</stp>
        <stp>All</stp>
        <stp/>
        <stp/>
        <stp>FALSE</stp>
        <stp>T</stp>
        <tr r="D444" s="1"/>
      </tp>
      <tp t="s">
        <v/>
        <stp/>
        <stp>StudyData</stp>
        <stp>GCE</stp>
        <stp>BAR</stp>
        <stp/>
        <stp>Open</stp>
        <stp>D</stp>
        <stp>-432</stp>
        <stp>All</stp>
        <stp/>
        <stp/>
        <stp>FALSE</stp>
        <stp>T</stp>
        <tr r="D434" s="1"/>
      </tp>
      <tp t="s">
        <v/>
        <stp/>
        <stp>StudyData</stp>
        <stp>GCE</stp>
        <stp>BAR</stp>
        <stp/>
        <stp>Open</stp>
        <stp>D</stp>
        <stp>-422</stp>
        <stp>All</stp>
        <stp/>
        <stp/>
        <stp>FALSE</stp>
        <stp>T</stp>
        <tr r="D424" s="1"/>
      </tp>
      <tp t="s">
        <v/>
        <stp/>
        <stp>StudyData</stp>
        <stp>GCE</stp>
        <stp>BAR</stp>
        <stp/>
        <stp>Open</stp>
        <stp>D</stp>
        <stp>-412</stp>
        <stp>All</stp>
        <stp/>
        <stp/>
        <stp>FALSE</stp>
        <stp>T</stp>
        <tr r="D414" s="1"/>
      </tp>
      <tp t="s">
        <v/>
        <stp/>
        <stp>StudyData</stp>
        <stp>GCE</stp>
        <stp>BAR</stp>
        <stp/>
        <stp>Open</stp>
        <stp>D</stp>
        <stp>-402</stp>
        <stp>All</stp>
        <stp/>
        <stp/>
        <stp>FALSE</stp>
        <stp>T</stp>
        <tr r="D404" s="1"/>
      </tp>
      <tp t="s">
        <v/>
        <stp/>
        <stp>StudyData</stp>
        <stp>GCE</stp>
        <stp>BAR</stp>
        <stp/>
        <stp>Open</stp>
        <stp>D</stp>
        <stp>-492</stp>
        <stp>All</stp>
        <stp/>
        <stp/>
        <stp>FALSE</stp>
        <stp>T</stp>
        <tr r="D494" s="1"/>
      </tp>
      <tp t="s">
        <v/>
        <stp/>
        <stp>StudyData</stp>
        <stp>GCE</stp>
        <stp>BAR</stp>
        <stp/>
        <stp>Open</stp>
        <stp>D</stp>
        <stp>-482</stp>
        <stp>All</stp>
        <stp/>
        <stp/>
        <stp>FALSE</stp>
        <stp>T</stp>
        <tr r="D484" s="1"/>
      </tp>
      <tp t="s">
        <v/>
        <stp/>
        <stp>StudyData</stp>
        <stp>GCE</stp>
        <stp>BAR</stp>
        <stp/>
        <stp>Open</stp>
        <stp>D</stp>
        <stp>-772</stp>
        <stp>All</stp>
        <stp/>
        <stp/>
        <stp>FALSE</stp>
        <stp>T</stp>
        <tr r="D774" s="1"/>
      </tp>
      <tp t="s">
        <v/>
        <stp/>
        <stp>StudyData</stp>
        <stp>GCE</stp>
        <stp>BAR</stp>
        <stp/>
        <stp>Open</stp>
        <stp>D</stp>
        <stp>-762</stp>
        <stp>All</stp>
        <stp/>
        <stp/>
        <stp>FALSE</stp>
        <stp>T</stp>
        <tr r="D764" s="1"/>
      </tp>
      <tp t="s">
        <v/>
        <stp/>
        <stp>StudyData</stp>
        <stp>GCE</stp>
        <stp>BAR</stp>
        <stp/>
        <stp>Open</stp>
        <stp>D</stp>
        <stp>-752</stp>
        <stp>All</stp>
        <stp/>
        <stp/>
        <stp>FALSE</stp>
        <stp>T</stp>
        <tr r="D754" s="1"/>
      </tp>
      <tp t="s">
        <v/>
        <stp/>
        <stp>StudyData</stp>
        <stp>GCE</stp>
        <stp>BAR</stp>
        <stp/>
        <stp>Open</stp>
        <stp>D</stp>
        <stp>-742</stp>
        <stp>All</stp>
        <stp/>
        <stp/>
        <stp>FALSE</stp>
        <stp>T</stp>
        <tr r="D744" s="1"/>
      </tp>
      <tp t="s">
        <v/>
        <stp/>
        <stp>StudyData</stp>
        <stp>GCE</stp>
        <stp>BAR</stp>
        <stp/>
        <stp>Open</stp>
        <stp>D</stp>
        <stp>-732</stp>
        <stp>All</stp>
        <stp/>
        <stp/>
        <stp>FALSE</stp>
        <stp>T</stp>
        <tr r="D734" s="1"/>
      </tp>
      <tp t="s">
        <v/>
        <stp/>
        <stp>StudyData</stp>
        <stp>GCE</stp>
        <stp>BAR</stp>
        <stp/>
        <stp>Open</stp>
        <stp>D</stp>
        <stp>-722</stp>
        <stp>All</stp>
        <stp/>
        <stp/>
        <stp>FALSE</stp>
        <stp>T</stp>
        <tr r="D724" s="1"/>
      </tp>
      <tp t="s">
        <v/>
        <stp/>
        <stp>StudyData</stp>
        <stp>GCE</stp>
        <stp>BAR</stp>
        <stp/>
        <stp>Open</stp>
        <stp>D</stp>
        <stp>-712</stp>
        <stp>All</stp>
        <stp/>
        <stp/>
        <stp>FALSE</stp>
        <stp>T</stp>
        <tr r="D714" s="1"/>
      </tp>
      <tp t="s">
        <v/>
        <stp/>
        <stp>StudyData</stp>
        <stp>GCE</stp>
        <stp>BAR</stp>
        <stp/>
        <stp>Open</stp>
        <stp>D</stp>
        <stp>-702</stp>
        <stp>All</stp>
        <stp/>
        <stp/>
        <stp>FALSE</stp>
        <stp>T</stp>
        <tr r="D704" s="1"/>
      </tp>
      <tp t="s">
        <v/>
        <stp/>
        <stp>StudyData</stp>
        <stp>GCE</stp>
        <stp>BAR</stp>
        <stp/>
        <stp>Open</stp>
        <stp>D</stp>
        <stp>-792</stp>
        <stp>All</stp>
        <stp/>
        <stp/>
        <stp>FALSE</stp>
        <stp>T</stp>
        <tr r="D794" s="1"/>
      </tp>
      <tp t="s">
        <v/>
        <stp/>
        <stp>StudyData</stp>
        <stp>GCE</stp>
        <stp>BAR</stp>
        <stp/>
        <stp>Open</stp>
        <stp>D</stp>
        <stp>-782</stp>
        <stp>All</stp>
        <stp/>
        <stp/>
        <stp>FALSE</stp>
        <stp>T</stp>
        <tr r="D784" s="1"/>
      </tp>
      <tp t="s">
        <v/>
        <stp/>
        <stp>StudyData</stp>
        <stp>GCE</stp>
        <stp>BAR</stp>
        <stp/>
        <stp>Open</stp>
        <stp>D</stp>
        <stp>-672</stp>
        <stp>All</stp>
        <stp/>
        <stp/>
        <stp>FALSE</stp>
        <stp>T</stp>
        <tr r="D674" s="1"/>
      </tp>
      <tp t="s">
        <v/>
        <stp/>
        <stp>StudyData</stp>
        <stp>GCE</stp>
        <stp>BAR</stp>
        <stp/>
        <stp>Open</stp>
        <stp>D</stp>
        <stp>-662</stp>
        <stp>All</stp>
        <stp/>
        <stp/>
        <stp>FALSE</stp>
        <stp>T</stp>
        <tr r="D664" s="1"/>
      </tp>
      <tp t="s">
        <v/>
        <stp/>
        <stp>StudyData</stp>
        <stp>GCE</stp>
        <stp>BAR</stp>
        <stp/>
        <stp>Open</stp>
        <stp>D</stp>
        <stp>-652</stp>
        <stp>All</stp>
        <stp/>
        <stp/>
        <stp>FALSE</stp>
        <stp>T</stp>
        <tr r="D654" s="1"/>
      </tp>
      <tp t="s">
        <v/>
        <stp/>
        <stp>StudyData</stp>
        <stp>GCE</stp>
        <stp>BAR</stp>
        <stp/>
        <stp>Open</stp>
        <stp>D</stp>
        <stp>-642</stp>
        <stp>All</stp>
        <stp/>
        <stp/>
        <stp>FALSE</stp>
        <stp>T</stp>
        <tr r="D644" s="1"/>
      </tp>
      <tp t="s">
        <v/>
        <stp/>
        <stp>StudyData</stp>
        <stp>GCE</stp>
        <stp>BAR</stp>
        <stp/>
        <stp>Open</stp>
        <stp>D</stp>
        <stp>-632</stp>
        <stp>All</stp>
        <stp/>
        <stp/>
        <stp>FALSE</stp>
        <stp>T</stp>
        <tr r="D634" s="1"/>
      </tp>
      <tp t="s">
        <v/>
        <stp/>
        <stp>StudyData</stp>
        <stp>GCE</stp>
        <stp>BAR</stp>
        <stp/>
        <stp>Open</stp>
        <stp>D</stp>
        <stp>-622</stp>
        <stp>All</stp>
        <stp/>
        <stp/>
        <stp>FALSE</stp>
        <stp>T</stp>
        <tr r="D624" s="1"/>
      </tp>
      <tp t="s">
        <v/>
        <stp/>
        <stp>StudyData</stp>
        <stp>GCE</stp>
        <stp>BAR</stp>
        <stp/>
        <stp>Open</stp>
        <stp>D</stp>
        <stp>-612</stp>
        <stp>All</stp>
        <stp/>
        <stp/>
        <stp>FALSE</stp>
        <stp>T</stp>
        <tr r="D614" s="1"/>
      </tp>
      <tp t="s">
        <v/>
        <stp/>
        <stp>StudyData</stp>
        <stp>GCE</stp>
        <stp>BAR</stp>
        <stp/>
        <stp>Open</stp>
        <stp>D</stp>
        <stp>-602</stp>
        <stp>All</stp>
        <stp/>
        <stp/>
        <stp>FALSE</stp>
        <stp>T</stp>
        <tr r="D604" s="1"/>
      </tp>
      <tp t="s">
        <v/>
        <stp/>
        <stp>StudyData</stp>
        <stp>GCE</stp>
        <stp>BAR</stp>
        <stp/>
        <stp>Open</stp>
        <stp>D</stp>
        <stp>-692</stp>
        <stp>All</stp>
        <stp/>
        <stp/>
        <stp>FALSE</stp>
        <stp>T</stp>
        <tr r="D694" s="1"/>
      </tp>
      <tp t="s">
        <v/>
        <stp/>
        <stp>StudyData</stp>
        <stp>GCE</stp>
        <stp>BAR</stp>
        <stp/>
        <stp>Open</stp>
        <stp>D</stp>
        <stp>-682</stp>
        <stp>All</stp>
        <stp/>
        <stp/>
        <stp>FALSE</stp>
        <stp>T</stp>
        <tr r="D684" s="1"/>
      </tp>
      <tp>
        <v>2117.8000000000002</v>
        <stp/>
        <stp>StudyData</stp>
        <stp>GCE</stp>
        <stp>BAR</stp>
        <stp/>
        <stp>Open</stp>
        <stp>D</stp>
        <stp>-172</stp>
        <stp>All</stp>
        <stp/>
        <stp/>
        <stp>FALSE</stp>
        <stp>T</stp>
        <tr r="D174" s="1"/>
      </tp>
      <tp>
        <v>2156.4</v>
        <stp/>
        <stp>StudyData</stp>
        <stp>GCE</stp>
        <stp>BAR</stp>
        <stp/>
        <stp>Open</stp>
        <stp>D</stp>
        <stp>-162</stp>
        <stp>All</stp>
        <stp/>
        <stp/>
        <stp>FALSE</stp>
        <stp>T</stp>
        <tr r="D164" s="1"/>
      </tp>
      <tp>
        <v>2101.5</v>
        <stp/>
        <stp>StudyData</stp>
        <stp>GCE</stp>
        <stp>BAR</stp>
        <stp/>
        <stp>Open</stp>
        <stp>D</stp>
        <stp>-152</stp>
        <stp>All</stp>
        <stp/>
        <stp/>
        <stp>FALSE</stp>
        <stp>T</stp>
        <tr r="D154" s="1"/>
      </tp>
      <tp>
        <v>2125.1</v>
        <stp/>
        <stp>StudyData</stp>
        <stp>GCE</stp>
        <stp>BAR</stp>
        <stp/>
        <stp>Open</stp>
        <stp>D</stp>
        <stp>-142</stp>
        <stp>All</stp>
        <stp/>
        <stp/>
        <stp>FALSE</stp>
        <stp>T</stp>
        <tr r="D144" s="1"/>
      </tp>
      <tp>
        <v>2077.3000000000002</v>
        <stp/>
        <stp>StudyData</stp>
        <stp>GCE</stp>
        <stp>BAR</stp>
        <stp/>
        <stp>Open</stp>
        <stp>D</stp>
        <stp>-132</stp>
        <stp>All</stp>
        <stp/>
        <stp/>
        <stp>FALSE</stp>
        <stp>T</stp>
        <tr r="D134" s="1"/>
      </tp>
      <tp>
        <v>2126</v>
        <stp/>
        <stp>StudyData</stp>
        <stp>GCE</stp>
        <stp>BAR</stp>
        <stp/>
        <stp>Open</stp>
        <stp>D</stp>
        <stp>-122</stp>
        <stp>All</stp>
        <stp/>
        <stp/>
        <stp>FALSE</stp>
        <stp>T</stp>
        <tr r="D124" s="1"/>
      </tp>
      <tp>
        <v>2248.6</v>
        <stp/>
        <stp>StudyData</stp>
        <stp>GCE</stp>
        <stp>BAR</stp>
        <stp/>
        <stp>Open</stp>
        <stp>D</stp>
        <stp>-112</stp>
        <stp>All</stp>
        <stp/>
        <stp/>
        <stp>FALSE</stp>
        <stp>T</stp>
        <tr r="D114" s="1"/>
      </tp>
      <tp>
        <v>2316.4</v>
        <stp/>
        <stp>StudyData</stp>
        <stp>GCE</stp>
        <stp>BAR</stp>
        <stp/>
        <stp>Open</stp>
        <stp>D</stp>
        <stp>-102</stp>
        <stp>All</stp>
        <stp/>
        <stp/>
        <stp>FALSE</stp>
        <stp>T</stp>
        <tr r="D104" s="1"/>
      </tp>
      <tp>
        <v>2100.6999999999998</v>
        <stp/>
        <stp>StudyData</stp>
        <stp>GCE</stp>
        <stp>BAR</stp>
        <stp/>
        <stp>Open</stp>
        <stp>D</stp>
        <stp>-192</stp>
        <stp>All</stp>
        <stp/>
        <stp/>
        <stp>FALSE</stp>
        <stp>T</stp>
        <tr r="D194" s="1"/>
      </tp>
      <tp>
        <v>2188.6</v>
        <stp/>
        <stp>StudyData</stp>
        <stp>GCE</stp>
        <stp>BAR</stp>
        <stp/>
        <stp>Open</stp>
        <stp>D</stp>
        <stp>-182</stp>
        <stp>All</stp>
        <stp/>
        <stp/>
        <stp>FALSE</stp>
        <stp>T</stp>
        <tr r="D184" s="1"/>
      </tp>
      <tp t="s">
        <v/>
        <stp/>
        <stp>StudyData</stp>
        <stp>GCE</stp>
        <stp>BAR</stp>
        <stp/>
        <stp>Open</stp>
        <stp>D</stp>
        <stp>-372</stp>
        <stp>All</stp>
        <stp/>
        <stp/>
        <stp>FALSE</stp>
        <stp>T</stp>
        <tr r="D374" s="1"/>
      </tp>
      <tp t="s">
        <v/>
        <stp/>
        <stp>StudyData</stp>
        <stp>GCE</stp>
        <stp>BAR</stp>
        <stp/>
        <stp>Open</stp>
        <stp>D</stp>
        <stp>-362</stp>
        <stp>All</stp>
        <stp/>
        <stp/>
        <stp>FALSE</stp>
        <stp>T</stp>
        <tr r="D364" s="1"/>
      </tp>
      <tp t="s">
        <v/>
        <stp/>
        <stp>StudyData</stp>
        <stp>GCE</stp>
        <stp>BAR</stp>
        <stp/>
        <stp>Open</stp>
        <stp>D</stp>
        <stp>-352</stp>
        <stp>All</stp>
        <stp/>
        <stp/>
        <stp>FALSE</stp>
        <stp>T</stp>
        <tr r="D354" s="1"/>
      </tp>
      <tp t="s">
        <v/>
        <stp/>
        <stp>StudyData</stp>
        <stp>GCE</stp>
        <stp>BAR</stp>
        <stp/>
        <stp>Open</stp>
        <stp>D</stp>
        <stp>-342</stp>
        <stp>All</stp>
        <stp/>
        <stp/>
        <stp>FALSE</stp>
        <stp>T</stp>
        <tr r="D344" s="1"/>
      </tp>
      <tp t="s">
        <v/>
        <stp/>
        <stp>StudyData</stp>
        <stp>GCE</stp>
        <stp>BAR</stp>
        <stp/>
        <stp>Open</stp>
        <stp>D</stp>
        <stp>-332</stp>
        <stp>All</stp>
        <stp/>
        <stp/>
        <stp>FALSE</stp>
        <stp>T</stp>
        <tr r="D334" s="1"/>
      </tp>
      <tp t="s">
        <v/>
        <stp/>
        <stp>StudyData</stp>
        <stp>GCE</stp>
        <stp>BAR</stp>
        <stp/>
        <stp>Open</stp>
        <stp>D</stp>
        <stp>-322</stp>
        <stp>All</stp>
        <stp/>
        <stp/>
        <stp>FALSE</stp>
        <stp>T</stp>
        <tr r="D324" s="1"/>
      </tp>
      <tp t="s">
        <v/>
        <stp/>
        <stp>StudyData</stp>
        <stp>GCE</stp>
        <stp>BAR</stp>
        <stp/>
        <stp>Open</stp>
        <stp>D</stp>
        <stp>-312</stp>
        <stp>All</stp>
        <stp/>
        <stp/>
        <stp>FALSE</stp>
        <stp>T</stp>
        <tr r="D314" s="1"/>
      </tp>
      <tp t="s">
        <v/>
        <stp/>
        <stp>StudyData</stp>
        <stp>GCE</stp>
        <stp>BAR</stp>
        <stp/>
        <stp>Open</stp>
        <stp>D</stp>
        <stp>-302</stp>
        <stp>All</stp>
        <stp/>
        <stp/>
        <stp>FALSE</stp>
        <stp>T</stp>
        <tr r="D304" s="1"/>
      </tp>
      <tp t="s">
        <v/>
        <stp/>
        <stp>StudyData</stp>
        <stp>GCE</stp>
        <stp>BAR</stp>
        <stp/>
        <stp>Open</stp>
        <stp>D</stp>
        <stp>-392</stp>
        <stp>All</stp>
        <stp/>
        <stp/>
        <stp>FALSE</stp>
        <stp>T</stp>
        <tr r="D394" s="1"/>
      </tp>
      <tp t="s">
        <v/>
        <stp/>
        <stp>StudyData</stp>
        <stp>GCE</stp>
        <stp>BAR</stp>
        <stp/>
        <stp>Open</stp>
        <stp>D</stp>
        <stp>-382</stp>
        <stp>All</stp>
        <stp/>
        <stp/>
        <stp>FALSE</stp>
        <stp>T</stp>
        <tr r="D384" s="1"/>
      </tp>
      <tp>
        <v>2126.4</v>
        <stp/>
        <stp>StudyData</stp>
        <stp>GCE</stp>
        <stp>BAR</stp>
        <stp/>
        <stp>Open</stp>
        <stp>D</stp>
        <stp>-272</stp>
        <stp>All</stp>
        <stp/>
        <stp/>
        <stp>FALSE</stp>
        <stp>T</stp>
        <tr r="D274" s="1"/>
      </tp>
      <tp>
        <v>2075</v>
        <stp/>
        <stp>StudyData</stp>
        <stp>GCE</stp>
        <stp>BAR</stp>
        <stp/>
        <stp>Open</stp>
        <stp>D</stp>
        <stp>-262</stp>
        <stp>All</stp>
        <stp/>
        <stp/>
        <stp>FALSE</stp>
        <stp>T</stp>
        <tr r="D264" s="1"/>
      </tp>
      <tp>
        <v>2056.1999999999998</v>
        <stp/>
        <stp>StudyData</stp>
        <stp>GCE</stp>
        <stp>BAR</stp>
        <stp/>
        <stp>Open</stp>
        <stp>D</stp>
        <stp>-252</stp>
        <stp>All</stp>
        <stp/>
        <stp/>
        <stp>FALSE</stp>
        <stp>T</stp>
        <tr r="D254" s="1"/>
      </tp>
      <tp>
        <v>2054.1999999999998</v>
        <stp/>
        <stp>StudyData</stp>
        <stp>GCE</stp>
        <stp>BAR</stp>
        <stp/>
        <stp>Open</stp>
        <stp>D</stp>
        <stp>-242</stp>
        <stp>All</stp>
        <stp/>
        <stp/>
        <stp>FALSE</stp>
        <stp>T</stp>
        <tr r="D244" s="1"/>
      </tp>
      <tp>
        <v>2061.3000000000002</v>
        <stp/>
        <stp>StudyData</stp>
        <stp>GCE</stp>
        <stp>BAR</stp>
        <stp/>
        <stp>Open</stp>
        <stp>D</stp>
        <stp>-232</stp>
        <stp>All</stp>
        <stp/>
        <stp/>
        <stp>FALSE</stp>
        <stp>T</stp>
        <tr r="D234" s="1"/>
      </tp>
      <tp>
        <v>1941.2</v>
        <stp/>
        <stp>StudyData</stp>
        <stp>GCE</stp>
        <stp>BAR</stp>
        <stp/>
        <stp>Open</stp>
        <stp>D</stp>
        <stp>-222</stp>
        <stp>All</stp>
        <stp/>
        <stp/>
        <stp>FALSE</stp>
        <stp>T</stp>
        <tr r="D224" s="1"/>
      </tp>
      <tp>
        <v>2110</v>
        <stp/>
        <stp>StudyData</stp>
        <stp>GCE</stp>
        <stp>BAR</stp>
        <stp/>
        <stp>Open</stp>
        <stp>D</stp>
        <stp>-212</stp>
        <stp>All</stp>
        <stp/>
        <stp/>
        <stp>FALSE</stp>
        <stp>T</stp>
        <tr r="D214" s="1"/>
      </tp>
      <tp>
        <v>2104.9</v>
        <stp/>
        <stp>StudyData</stp>
        <stp>GCE</stp>
        <stp>BAR</stp>
        <stp/>
        <stp>Open</stp>
        <stp>D</stp>
        <stp>-202</stp>
        <stp>All</stp>
        <stp/>
        <stp/>
        <stp>FALSE</stp>
        <stp>T</stp>
        <tr r="D204" s="1"/>
      </tp>
      <tp>
        <v>2068.6999999999998</v>
        <stp/>
        <stp>StudyData</stp>
        <stp>GCE</stp>
        <stp>BAR</stp>
        <stp/>
        <stp>Open</stp>
        <stp>D</stp>
        <stp>-292</stp>
        <stp>All</stp>
        <stp/>
        <stp/>
        <stp>FALSE</stp>
        <stp>T</stp>
        <tr r="D294" s="1"/>
      </tp>
      <tp>
        <v>2108.1999999999998</v>
        <stp/>
        <stp>StudyData</stp>
        <stp>GCE</stp>
        <stp>BAR</stp>
        <stp/>
        <stp>Open</stp>
        <stp>D</stp>
        <stp>-282</stp>
        <stp>All</stp>
        <stp/>
        <stp/>
        <stp>FALSE</stp>
        <stp>T</stp>
        <tr r="D284" s="1"/>
      </tp>
      <tp>
        <v>45450</v>
        <stp/>
        <stp>StudyData</stp>
        <stp>GCE</stp>
        <stp>BAR</stp>
        <stp/>
        <stp>Time</stp>
        <stp>D</stp>
        <stp>-54</stp>
        <stp>All</stp>
        <stp/>
        <stp/>
        <stp>False</stp>
        <stp>T</stp>
        <tr r="B56" s="1"/>
        <tr r="C56" s="1"/>
      </tp>
      <tp>
        <v>45467</v>
        <stp/>
        <stp>StudyData</stp>
        <stp>GCE</stp>
        <stp>BAR</stp>
        <stp/>
        <stp>Time</stp>
        <stp>D</stp>
        <stp>-44</stp>
        <stp>All</stp>
        <stp/>
        <stp/>
        <stp>False</stp>
        <stp>T</stp>
        <tr r="B46" s="1"/>
        <tr r="C46" s="1"/>
      </tp>
      <tp>
        <v>45421</v>
        <stp/>
        <stp>StudyData</stp>
        <stp>GCE</stp>
        <stp>BAR</stp>
        <stp/>
        <stp>Time</stp>
        <stp>D</stp>
        <stp>-74</stp>
        <stp>All</stp>
        <stp/>
        <stp/>
        <stp>False</stp>
        <stp>T</stp>
        <tr r="B76" s="1"/>
        <tr r="C76" s="1"/>
      </tp>
      <tp>
        <v>45435</v>
        <stp/>
        <stp>StudyData</stp>
        <stp>GCE</stp>
        <stp>BAR</stp>
        <stp/>
        <stp>Time</stp>
        <stp>D</stp>
        <stp>-64</stp>
        <stp>All</stp>
        <stp/>
        <stp/>
        <stp>False</stp>
        <stp>T</stp>
        <tr r="B66" s="1"/>
        <tr r="C66" s="1"/>
      </tp>
      <tp>
        <v>45510</v>
        <stp/>
        <stp>StudyData</stp>
        <stp>GCE</stp>
        <stp>BAR</stp>
        <stp/>
        <stp>Time</stp>
        <stp>D</stp>
        <stp>-14</stp>
        <stp>All</stp>
        <stp/>
        <stp/>
        <stp>False</stp>
        <stp>T</stp>
        <tr r="B16" s="1"/>
        <tr r="C16" s="1"/>
      </tp>
      <tp>
        <v>45482</v>
        <stp/>
        <stp>StudyData</stp>
        <stp>GCE</stp>
        <stp>BAR</stp>
        <stp/>
        <stp>Time</stp>
        <stp>D</stp>
        <stp>-34</stp>
        <stp>All</stp>
        <stp/>
        <stp/>
        <stp>False</stp>
        <stp>T</stp>
        <tr r="B36" s="1"/>
        <tr r="C36" s="1"/>
      </tp>
      <tp>
        <v>45496</v>
        <stp/>
        <stp>StudyData</stp>
        <stp>GCE</stp>
        <stp>BAR</stp>
        <stp/>
        <stp>Time</stp>
        <stp>D</stp>
        <stp>-24</stp>
        <stp>All</stp>
        <stp/>
        <stp/>
        <stp>False</stp>
        <stp>T</stp>
        <tr r="B26" s="1"/>
        <tr r="C26" s="1"/>
      </tp>
      <tp>
        <v>45393</v>
        <stp/>
        <stp>StudyData</stp>
        <stp>GCE</stp>
        <stp>BAR</stp>
        <stp/>
        <stp>Time</stp>
        <stp>D</stp>
        <stp>-94</stp>
        <stp>All</stp>
        <stp/>
        <stp/>
        <stp>False</stp>
        <stp>T</stp>
        <tr r="B96" s="1"/>
        <tr r="C96" s="1"/>
      </tp>
      <tp>
        <v>45407</v>
        <stp/>
        <stp>StudyData</stp>
        <stp>GCE</stp>
        <stp>BAR</stp>
        <stp/>
        <stp>Time</stp>
        <stp>D</stp>
        <stp>-84</stp>
        <stp>All</stp>
        <stp/>
        <stp/>
        <stp>False</stp>
        <stp>T</stp>
        <tr r="B86" s="1"/>
        <tr r="C86" s="1"/>
      </tp>
      <tp>
        <v>2494.5100000000002</v>
        <stp/>
        <stp>StudyData</stp>
        <stp>GCE</stp>
        <stp>MA</stp>
        <stp>InputChoice=Close,MAType=Exp, Period=26</stp>
        <stp>MA</stp>
        <stp>D</stp>
        <stp>0</stp>
        <stp/>
        <stp/>
        <stp/>
        <stp/>
        <stp>T</stp>
        <tr r="I2" s="1"/>
      </tp>
      <tp>
        <v>18.39</v>
        <stp/>
        <stp>StudyData</stp>
        <stp>MACD(GCE,Period1:=12,Period2:=26,InputChoice:=Close)</stp>
        <stp>Bar</stp>
        <stp/>
        <stp>Close</stp>
        <stp>D</stp>
        <stp>-6</stp>
        <stp/>
        <stp/>
        <stp/>
        <stp/>
        <stp>T</stp>
        <tr r="J8" s="1"/>
      </tp>
      <tp t="s">
        <v/>
        <stp/>
        <stp>StudyData</stp>
        <stp>GCE</stp>
        <stp>BAR</stp>
        <stp/>
        <stp>Close</stp>
        <stp>D</stp>
        <stp>-925</stp>
        <stp>All</stp>
        <stp/>
        <stp/>
        <stp>FALSE</stp>
        <stp>T</stp>
        <tr r="G927" s="1"/>
      </tp>
      <tp t="s">
        <v/>
        <stp/>
        <stp>StudyData</stp>
        <stp>GCE</stp>
        <stp>BAR</stp>
        <stp/>
        <stp>Close</stp>
        <stp>D</stp>
        <stp>-905</stp>
        <stp>All</stp>
        <stp/>
        <stp/>
        <stp>FALSE</stp>
        <stp>T</stp>
        <tr r="G907" s="1"/>
      </tp>
      <tp t="s">
        <v/>
        <stp/>
        <stp>StudyData</stp>
        <stp>GCE</stp>
        <stp>BAR</stp>
        <stp/>
        <stp>Close</stp>
        <stp>D</stp>
        <stp>-915</stp>
        <stp>All</stp>
        <stp/>
        <stp/>
        <stp>FALSE</stp>
        <stp>T</stp>
        <tr r="G917" s="1"/>
      </tp>
      <tp t="s">
        <v/>
        <stp/>
        <stp>StudyData</stp>
        <stp>GCE</stp>
        <stp>BAR</stp>
        <stp/>
        <stp>Close</stp>
        <stp>D</stp>
        <stp>-825</stp>
        <stp>All</stp>
        <stp/>
        <stp/>
        <stp>FALSE</stp>
        <stp>T</stp>
        <tr r="G827" s="1"/>
      </tp>
      <tp t="s">
        <v/>
        <stp/>
        <stp>StudyData</stp>
        <stp>GCE</stp>
        <stp>BAR</stp>
        <stp/>
        <stp>Close</stp>
        <stp>D</stp>
        <stp>-835</stp>
        <stp>All</stp>
        <stp/>
        <stp/>
        <stp>FALSE</stp>
        <stp>T</stp>
        <tr r="G837" s="1"/>
      </tp>
      <tp t="s">
        <v/>
        <stp/>
        <stp>StudyData</stp>
        <stp>GCE</stp>
        <stp>BAR</stp>
        <stp/>
        <stp>Close</stp>
        <stp>D</stp>
        <stp>-805</stp>
        <stp>All</stp>
        <stp/>
        <stp/>
        <stp>FALSE</stp>
        <stp>T</stp>
        <tr r="G807" s="1"/>
      </tp>
      <tp t="s">
        <v/>
        <stp/>
        <stp>StudyData</stp>
        <stp>GCE</stp>
        <stp>BAR</stp>
        <stp/>
        <stp>Close</stp>
        <stp>D</stp>
        <stp>-815</stp>
        <stp>All</stp>
        <stp/>
        <stp/>
        <stp>FALSE</stp>
        <stp>T</stp>
        <tr r="G817" s="1"/>
      </tp>
      <tp t="s">
        <v/>
        <stp/>
        <stp>StudyData</stp>
        <stp>GCE</stp>
        <stp>BAR</stp>
        <stp/>
        <stp>Close</stp>
        <stp>D</stp>
        <stp>-865</stp>
        <stp>All</stp>
        <stp/>
        <stp/>
        <stp>FALSE</stp>
        <stp>T</stp>
        <tr r="G867" s="1"/>
      </tp>
      <tp t="s">
        <v/>
        <stp/>
        <stp>StudyData</stp>
        <stp>GCE</stp>
        <stp>BAR</stp>
        <stp/>
        <stp>Close</stp>
        <stp>D</stp>
        <stp>-875</stp>
        <stp>All</stp>
        <stp/>
        <stp/>
        <stp>FALSE</stp>
        <stp>T</stp>
        <tr r="G877" s="1"/>
      </tp>
      <tp t="s">
        <v/>
        <stp/>
        <stp>StudyData</stp>
        <stp>GCE</stp>
        <stp>BAR</stp>
        <stp/>
        <stp>Close</stp>
        <stp>D</stp>
        <stp>-845</stp>
        <stp>All</stp>
        <stp/>
        <stp/>
        <stp>FALSE</stp>
        <stp>T</stp>
        <tr r="G847" s="1"/>
      </tp>
      <tp t="s">
        <v/>
        <stp/>
        <stp>StudyData</stp>
        <stp>GCE</stp>
        <stp>BAR</stp>
        <stp/>
        <stp>Close</stp>
        <stp>D</stp>
        <stp>-855</stp>
        <stp>All</stp>
        <stp/>
        <stp/>
        <stp>FALSE</stp>
        <stp>T</stp>
        <tr r="G857" s="1"/>
      </tp>
      <tp t="s">
        <v/>
        <stp/>
        <stp>StudyData</stp>
        <stp>GCE</stp>
        <stp>BAR</stp>
        <stp/>
        <stp>Close</stp>
        <stp>D</stp>
        <stp>-885</stp>
        <stp>All</stp>
        <stp/>
        <stp/>
        <stp>FALSE</stp>
        <stp>T</stp>
        <tr r="G887" s="1"/>
      </tp>
      <tp t="s">
        <v/>
        <stp/>
        <stp>StudyData</stp>
        <stp>GCE</stp>
        <stp>BAR</stp>
        <stp/>
        <stp>Close</stp>
        <stp>D</stp>
        <stp>-895</stp>
        <stp>All</stp>
        <stp/>
        <stp/>
        <stp>FALSE</stp>
        <stp>T</stp>
        <tr r="G897" s="1"/>
      </tp>
      <tp t="s">
        <v/>
        <stp/>
        <stp>StudyData</stp>
        <stp>GCE</stp>
        <stp>BAR</stp>
        <stp/>
        <stp>Close</stp>
        <stp>D</stp>
        <stp>-525</stp>
        <stp>All</stp>
        <stp/>
        <stp/>
        <stp>FALSE</stp>
        <stp>T</stp>
        <tr r="G527" s="1"/>
      </tp>
      <tp t="s">
        <v/>
        <stp/>
        <stp>StudyData</stp>
        <stp>GCE</stp>
        <stp>BAR</stp>
        <stp/>
        <stp>Close</stp>
        <stp>D</stp>
        <stp>-535</stp>
        <stp>All</stp>
        <stp/>
        <stp/>
        <stp>FALSE</stp>
        <stp>T</stp>
        <tr r="G537" s="1"/>
      </tp>
      <tp t="s">
        <v/>
        <stp/>
        <stp>StudyData</stp>
        <stp>GCE</stp>
        <stp>BAR</stp>
        <stp/>
        <stp>Close</stp>
        <stp>D</stp>
        <stp>-505</stp>
        <stp>All</stp>
        <stp/>
        <stp/>
        <stp>FALSE</stp>
        <stp>T</stp>
        <tr r="G507" s="1"/>
      </tp>
      <tp t="s">
        <v/>
        <stp/>
        <stp>StudyData</stp>
        <stp>GCE</stp>
        <stp>BAR</stp>
        <stp/>
        <stp>Close</stp>
        <stp>D</stp>
        <stp>-515</stp>
        <stp>All</stp>
        <stp/>
        <stp/>
        <stp>FALSE</stp>
        <stp>T</stp>
        <tr r="G517" s="1"/>
      </tp>
      <tp t="s">
        <v/>
        <stp/>
        <stp>StudyData</stp>
        <stp>GCE</stp>
        <stp>BAR</stp>
        <stp/>
        <stp>Close</stp>
        <stp>D</stp>
        <stp>-565</stp>
        <stp>All</stp>
        <stp/>
        <stp/>
        <stp>FALSE</stp>
        <stp>T</stp>
        <tr r="G567" s="1"/>
      </tp>
      <tp t="s">
        <v/>
        <stp/>
        <stp>StudyData</stp>
        <stp>GCE</stp>
        <stp>BAR</stp>
        <stp/>
        <stp>Close</stp>
        <stp>D</stp>
        <stp>-575</stp>
        <stp>All</stp>
        <stp/>
        <stp/>
        <stp>FALSE</stp>
        <stp>T</stp>
        <tr r="G577" s="1"/>
      </tp>
      <tp t="s">
        <v/>
        <stp/>
        <stp>StudyData</stp>
        <stp>GCE</stp>
        <stp>BAR</stp>
        <stp/>
        <stp>Close</stp>
        <stp>D</stp>
        <stp>-545</stp>
        <stp>All</stp>
        <stp/>
        <stp/>
        <stp>FALSE</stp>
        <stp>T</stp>
        <tr r="G547" s="1"/>
      </tp>
      <tp t="s">
        <v/>
        <stp/>
        <stp>StudyData</stp>
        <stp>GCE</stp>
        <stp>BAR</stp>
        <stp/>
        <stp>Close</stp>
        <stp>D</stp>
        <stp>-555</stp>
        <stp>All</stp>
        <stp/>
        <stp/>
        <stp>FALSE</stp>
        <stp>T</stp>
        <tr r="G557" s="1"/>
      </tp>
      <tp t="s">
        <v/>
        <stp/>
        <stp>StudyData</stp>
        <stp>GCE</stp>
        <stp>BAR</stp>
        <stp/>
        <stp>Close</stp>
        <stp>D</stp>
        <stp>-585</stp>
        <stp>All</stp>
        <stp/>
        <stp/>
        <stp>FALSE</stp>
        <stp>T</stp>
        <tr r="G587" s="1"/>
      </tp>
      <tp t="s">
        <v/>
        <stp/>
        <stp>StudyData</stp>
        <stp>GCE</stp>
        <stp>BAR</stp>
        <stp/>
        <stp>Close</stp>
        <stp>D</stp>
        <stp>-595</stp>
        <stp>All</stp>
        <stp/>
        <stp/>
        <stp>FALSE</stp>
        <stp>T</stp>
        <tr r="G597" s="1"/>
      </tp>
      <tp t="s">
        <v/>
        <stp/>
        <stp>StudyData</stp>
        <stp>GCE</stp>
        <stp>BAR</stp>
        <stp/>
        <stp>Close</stp>
        <stp>D</stp>
        <stp>-425</stp>
        <stp>All</stp>
        <stp/>
        <stp/>
        <stp>FALSE</stp>
        <stp>T</stp>
        <tr r="G427" s="1"/>
      </tp>
      <tp t="s">
        <v/>
        <stp/>
        <stp>StudyData</stp>
        <stp>GCE</stp>
        <stp>BAR</stp>
        <stp/>
        <stp>Close</stp>
        <stp>D</stp>
        <stp>-435</stp>
        <stp>All</stp>
        <stp/>
        <stp/>
        <stp>FALSE</stp>
        <stp>T</stp>
        <tr r="G437" s="1"/>
      </tp>
      <tp t="s">
        <v/>
        <stp/>
        <stp>StudyData</stp>
        <stp>GCE</stp>
        <stp>BAR</stp>
        <stp/>
        <stp>Close</stp>
        <stp>D</stp>
        <stp>-405</stp>
        <stp>All</stp>
        <stp/>
        <stp/>
        <stp>FALSE</stp>
        <stp>T</stp>
        <tr r="G407" s="1"/>
      </tp>
      <tp t="s">
        <v/>
        <stp/>
        <stp>StudyData</stp>
        <stp>GCE</stp>
        <stp>BAR</stp>
        <stp/>
        <stp>Close</stp>
        <stp>D</stp>
        <stp>-415</stp>
        <stp>All</stp>
        <stp/>
        <stp/>
        <stp>FALSE</stp>
        <stp>T</stp>
        <tr r="G417" s="1"/>
      </tp>
      <tp t="s">
        <v/>
        <stp/>
        <stp>StudyData</stp>
        <stp>GCE</stp>
        <stp>BAR</stp>
        <stp/>
        <stp>Close</stp>
        <stp>D</stp>
        <stp>-465</stp>
        <stp>All</stp>
        <stp/>
        <stp/>
        <stp>FALSE</stp>
        <stp>T</stp>
        <tr r="G467" s="1"/>
      </tp>
      <tp t="s">
        <v/>
        <stp/>
        <stp>StudyData</stp>
        <stp>GCE</stp>
        <stp>BAR</stp>
        <stp/>
        <stp>Close</stp>
        <stp>D</stp>
        <stp>-475</stp>
        <stp>All</stp>
        <stp/>
        <stp/>
        <stp>FALSE</stp>
        <stp>T</stp>
        <tr r="G477" s="1"/>
      </tp>
      <tp t="s">
        <v/>
        <stp/>
        <stp>StudyData</stp>
        <stp>GCE</stp>
        <stp>BAR</stp>
        <stp/>
        <stp>Close</stp>
        <stp>D</stp>
        <stp>-445</stp>
        <stp>All</stp>
        <stp/>
        <stp/>
        <stp>FALSE</stp>
        <stp>T</stp>
        <tr r="G447" s="1"/>
      </tp>
      <tp t="s">
        <v/>
        <stp/>
        <stp>StudyData</stp>
        <stp>GCE</stp>
        <stp>BAR</stp>
        <stp/>
        <stp>Close</stp>
        <stp>D</stp>
        <stp>-455</stp>
        <stp>All</stp>
        <stp/>
        <stp/>
        <stp>FALSE</stp>
        <stp>T</stp>
        <tr r="G457" s="1"/>
      </tp>
      <tp t="s">
        <v/>
        <stp/>
        <stp>StudyData</stp>
        <stp>GCE</stp>
        <stp>BAR</stp>
        <stp/>
        <stp>Close</stp>
        <stp>D</stp>
        <stp>-485</stp>
        <stp>All</stp>
        <stp/>
        <stp/>
        <stp>FALSE</stp>
        <stp>T</stp>
        <tr r="G487" s="1"/>
      </tp>
      <tp t="s">
        <v/>
        <stp/>
        <stp>StudyData</stp>
        <stp>GCE</stp>
        <stp>BAR</stp>
        <stp/>
        <stp>Close</stp>
        <stp>D</stp>
        <stp>-495</stp>
        <stp>All</stp>
        <stp/>
        <stp/>
        <stp>FALSE</stp>
        <stp>T</stp>
        <tr r="G497" s="1"/>
      </tp>
      <tp t="s">
        <v/>
        <stp/>
        <stp>StudyData</stp>
        <stp>GCE</stp>
        <stp>BAR</stp>
        <stp/>
        <stp>Close</stp>
        <stp>D</stp>
        <stp>-725</stp>
        <stp>All</stp>
        <stp/>
        <stp/>
        <stp>FALSE</stp>
        <stp>T</stp>
        <tr r="G727" s="1"/>
      </tp>
      <tp t="s">
        <v/>
        <stp/>
        <stp>StudyData</stp>
        <stp>GCE</stp>
        <stp>BAR</stp>
        <stp/>
        <stp>Close</stp>
        <stp>D</stp>
        <stp>-735</stp>
        <stp>All</stp>
        <stp/>
        <stp/>
        <stp>FALSE</stp>
        <stp>T</stp>
        <tr r="G737" s="1"/>
      </tp>
      <tp t="s">
        <v/>
        <stp/>
        <stp>StudyData</stp>
        <stp>GCE</stp>
        <stp>BAR</stp>
        <stp/>
        <stp>Close</stp>
        <stp>D</stp>
        <stp>-705</stp>
        <stp>All</stp>
        <stp/>
        <stp/>
        <stp>FALSE</stp>
        <stp>T</stp>
        <tr r="G707" s="1"/>
      </tp>
      <tp t="s">
        <v/>
        <stp/>
        <stp>StudyData</stp>
        <stp>GCE</stp>
        <stp>BAR</stp>
        <stp/>
        <stp>Close</stp>
        <stp>D</stp>
        <stp>-715</stp>
        <stp>All</stp>
        <stp/>
        <stp/>
        <stp>FALSE</stp>
        <stp>T</stp>
        <tr r="G717" s="1"/>
      </tp>
      <tp t="s">
        <v/>
        <stp/>
        <stp>StudyData</stp>
        <stp>GCE</stp>
        <stp>BAR</stp>
        <stp/>
        <stp>Close</stp>
        <stp>D</stp>
        <stp>-765</stp>
        <stp>All</stp>
        <stp/>
        <stp/>
        <stp>FALSE</stp>
        <stp>T</stp>
        <tr r="G767" s="1"/>
      </tp>
      <tp t="s">
        <v/>
        <stp/>
        <stp>StudyData</stp>
        <stp>GCE</stp>
        <stp>BAR</stp>
        <stp/>
        <stp>Close</stp>
        <stp>D</stp>
        <stp>-775</stp>
        <stp>All</stp>
        <stp/>
        <stp/>
        <stp>FALSE</stp>
        <stp>T</stp>
        <tr r="G777" s="1"/>
      </tp>
      <tp t="s">
        <v/>
        <stp/>
        <stp>StudyData</stp>
        <stp>GCE</stp>
        <stp>BAR</stp>
        <stp/>
        <stp>Close</stp>
        <stp>D</stp>
        <stp>-745</stp>
        <stp>All</stp>
        <stp/>
        <stp/>
        <stp>FALSE</stp>
        <stp>T</stp>
        <tr r="G747" s="1"/>
      </tp>
      <tp t="s">
        <v/>
        <stp/>
        <stp>StudyData</stp>
        <stp>GCE</stp>
        <stp>BAR</stp>
        <stp/>
        <stp>Close</stp>
        <stp>D</stp>
        <stp>-755</stp>
        <stp>All</stp>
        <stp/>
        <stp/>
        <stp>FALSE</stp>
        <stp>T</stp>
        <tr r="G757" s="1"/>
      </tp>
      <tp t="s">
        <v/>
        <stp/>
        <stp>StudyData</stp>
        <stp>GCE</stp>
        <stp>BAR</stp>
        <stp/>
        <stp>Close</stp>
        <stp>D</stp>
        <stp>-785</stp>
        <stp>All</stp>
        <stp/>
        <stp/>
        <stp>FALSE</stp>
        <stp>T</stp>
        <tr r="G787" s="1"/>
      </tp>
      <tp t="s">
        <v/>
        <stp/>
        <stp>StudyData</stp>
        <stp>GCE</stp>
        <stp>BAR</stp>
        <stp/>
        <stp>Close</stp>
        <stp>D</stp>
        <stp>-795</stp>
        <stp>All</stp>
        <stp/>
        <stp/>
        <stp>FALSE</stp>
        <stp>T</stp>
        <tr r="G797" s="1"/>
      </tp>
      <tp t="s">
        <v/>
        <stp/>
        <stp>StudyData</stp>
        <stp>GCE</stp>
        <stp>BAR</stp>
        <stp/>
        <stp>Close</stp>
        <stp>D</stp>
        <stp>-625</stp>
        <stp>All</stp>
        <stp/>
        <stp/>
        <stp>FALSE</stp>
        <stp>T</stp>
        <tr r="G627" s="1"/>
      </tp>
      <tp t="s">
        <v/>
        <stp/>
        <stp>StudyData</stp>
        <stp>GCE</stp>
        <stp>BAR</stp>
        <stp/>
        <stp>Close</stp>
        <stp>D</stp>
        <stp>-635</stp>
        <stp>All</stp>
        <stp/>
        <stp/>
        <stp>FALSE</stp>
        <stp>T</stp>
        <tr r="G637" s="1"/>
      </tp>
      <tp t="s">
        <v/>
        <stp/>
        <stp>StudyData</stp>
        <stp>GCE</stp>
        <stp>BAR</stp>
        <stp/>
        <stp>Close</stp>
        <stp>D</stp>
        <stp>-605</stp>
        <stp>All</stp>
        <stp/>
        <stp/>
        <stp>FALSE</stp>
        <stp>T</stp>
        <tr r="G607" s="1"/>
      </tp>
      <tp t="s">
        <v/>
        <stp/>
        <stp>StudyData</stp>
        <stp>GCE</stp>
        <stp>BAR</stp>
        <stp/>
        <stp>Close</stp>
        <stp>D</stp>
        <stp>-615</stp>
        <stp>All</stp>
        <stp/>
        <stp/>
        <stp>FALSE</stp>
        <stp>T</stp>
        <tr r="G617" s="1"/>
      </tp>
      <tp t="s">
        <v/>
        <stp/>
        <stp>StudyData</stp>
        <stp>GCE</stp>
        <stp>BAR</stp>
        <stp/>
        <stp>Close</stp>
        <stp>D</stp>
        <stp>-665</stp>
        <stp>All</stp>
        <stp/>
        <stp/>
        <stp>FALSE</stp>
        <stp>T</stp>
        <tr r="G667" s="1"/>
      </tp>
      <tp t="s">
        <v/>
        <stp/>
        <stp>StudyData</stp>
        <stp>GCE</stp>
        <stp>BAR</stp>
        <stp/>
        <stp>Close</stp>
        <stp>D</stp>
        <stp>-675</stp>
        <stp>All</stp>
        <stp/>
        <stp/>
        <stp>FALSE</stp>
        <stp>T</stp>
        <tr r="G677" s="1"/>
      </tp>
      <tp t="s">
        <v/>
        <stp/>
        <stp>StudyData</stp>
        <stp>GCE</stp>
        <stp>BAR</stp>
        <stp/>
        <stp>Close</stp>
        <stp>D</stp>
        <stp>-645</stp>
        <stp>All</stp>
        <stp/>
        <stp/>
        <stp>FALSE</stp>
        <stp>T</stp>
        <tr r="G647" s="1"/>
      </tp>
      <tp t="s">
        <v/>
        <stp/>
        <stp>StudyData</stp>
        <stp>GCE</stp>
        <stp>BAR</stp>
        <stp/>
        <stp>Close</stp>
        <stp>D</stp>
        <stp>-655</stp>
        <stp>All</stp>
        <stp/>
        <stp/>
        <stp>FALSE</stp>
        <stp>T</stp>
        <tr r="G657" s="1"/>
      </tp>
      <tp t="s">
        <v/>
        <stp/>
        <stp>StudyData</stp>
        <stp>GCE</stp>
        <stp>BAR</stp>
        <stp/>
        <stp>Close</stp>
        <stp>D</stp>
        <stp>-685</stp>
        <stp>All</stp>
        <stp/>
        <stp/>
        <stp>FALSE</stp>
        <stp>T</stp>
        <tr r="G687" s="1"/>
      </tp>
      <tp t="s">
        <v/>
        <stp/>
        <stp>StudyData</stp>
        <stp>GCE</stp>
        <stp>BAR</stp>
        <stp/>
        <stp>Close</stp>
        <stp>D</stp>
        <stp>-695</stp>
        <stp>All</stp>
        <stp/>
        <stp/>
        <stp>FALSE</stp>
        <stp>T</stp>
        <tr r="G697" s="1"/>
      </tp>
      <tp>
        <v>2118.1999999999998</v>
        <stp/>
        <stp>StudyData</stp>
        <stp>GCE</stp>
        <stp>BAR</stp>
        <stp/>
        <stp>Close</stp>
        <stp>D</stp>
        <stp>-125</stp>
        <stp>All</stp>
        <stp/>
        <stp/>
        <stp>FALSE</stp>
        <stp>T</stp>
        <tr r="G127" s="1"/>
      </tp>
      <tp>
        <v>2104.9</v>
        <stp/>
        <stp>StudyData</stp>
        <stp>GCE</stp>
        <stp>BAR</stp>
        <stp/>
        <stp>Close</stp>
        <stp>D</stp>
        <stp>-135</stp>
        <stp>All</stp>
        <stp/>
        <stp/>
        <stp>FALSE</stp>
        <stp>T</stp>
        <tr r="G137" s="1"/>
      </tp>
      <tp>
        <v>2257.4</v>
        <stp/>
        <stp>StudyData</stp>
        <stp>GCE</stp>
        <stp>BAR</stp>
        <stp/>
        <stp>Close</stp>
        <stp>D</stp>
        <stp>-105</stp>
        <stp>All</stp>
        <stp/>
        <stp/>
        <stp>FALSE</stp>
        <stp>T</stp>
        <tr r="G107" s="1"/>
      </tp>
      <tp>
        <v>2244.6</v>
        <stp/>
        <stp>StudyData</stp>
        <stp>GCE</stp>
        <stp>BAR</stp>
        <stp/>
        <stp>Close</stp>
        <stp>D</stp>
        <stp>-115</stp>
        <stp>All</stp>
        <stp/>
        <stp/>
        <stp>FALSE</stp>
        <stp>T</stp>
        <tr r="G117" s="1"/>
      </tp>
      <tp>
        <v>2171.8000000000002</v>
        <stp/>
        <stp>StudyData</stp>
        <stp>GCE</stp>
        <stp>BAR</stp>
        <stp/>
        <stp>Close</stp>
        <stp>D</stp>
        <stp>-165</stp>
        <stp>All</stp>
        <stp/>
        <stp/>
        <stp>FALSE</stp>
        <stp>T</stp>
        <tr r="G167" s="1"/>
      </tp>
      <tp>
        <v>2086.8000000000002</v>
        <stp/>
        <stp>StudyData</stp>
        <stp>GCE</stp>
        <stp>BAR</stp>
        <stp/>
        <stp>Close</stp>
        <stp>D</stp>
        <stp>-175</stp>
        <stp>All</stp>
        <stp/>
        <stp/>
        <stp>FALSE</stp>
        <stp>T</stp>
        <tr r="G177" s="1"/>
      </tp>
      <tp>
        <v>2113.6</v>
        <stp/>
        <stp>StudyData</stp>
        <stp>GCE</stp>
        <stp>BAR</stp>
        <stp/>
        <stp>Close</stp>
        <stp>D</stp>
        <stp>-145</stp>
        <stp>All</stp>
        <stp/>
        <stp/>
        <stp>FALSE</stp>
        <stp>T</stp>
        <tr r="G147" s="1"/>
      </tp>
      <tp>
        <v>2138.1</v>
        <stp/>
        <stp>StudyData</stp>
        <stp>GCE</stp>
        <stp>BAR</stp>
        <stp/>
        <stp>Close</stp>
        <stp>D</stp>
        <stp>-155</stp>
        <stp>All</stp>
        <stp/>
        <stp/>
        <stp>FALSE</stp>
        <stp>T</stp>
        <tr r="G157" s="1"/>
      </tp>
      <tp>
        <v>2159.1999999999998</v>
        <stp/>
        <stp>StudyData</stp>
        <stp>GCE</stp>
        <stp>BAR</stp>
        <stp/>
        <stp>Close</stp>
        <stp>D</stp>
        <stp>-185</stp>
        <stp>All</stp>
        <stp/>
        <stp/>
        <stp>FALSE</stp>
        <stp>T</stp>
        <tr r="G187" s="1"/>
      </tp>
      <tp>
        <v>2078.6</v>
        <stp/>
        <stp>StudyData</stp>
        <stp>GCE</stp>
        <stp>BAR</stp>
        <stp/>
        <stp>Close</stp>
        <stp>D</stp>
        <stp>-195</stp>
        <stp>All</stp>
        <stp/>
        <stp/>
        <stp>FALSE</stp>
        <stp>T</stp>
        <tr r="G197" s="1"/>
      </tp>
      <tp t="s">
        <v/>
        <stp/>
        <stp>StudyData</stp>
        <stp>GCE</stp>
        <stp>BAR</stp>
        <stp/>
        <stp>Close</stp>
        <stp>D</stp>
        <stp>-325</stp>
        <stp>All</stp>
        <stp/>
        <stp/>
        <stp>FALSE</stp>
        <stp>T</stp>
        <tr r="G327" s="1"/>
      </tp>
      <tp t="s">
        <v/>
        <stp/>
        <stp>StudyData</stp>
        <stp>GCE</stp>
        <stp>BAR</stp>
        <stp/>
        <stp>Close</stp>
        <stp>D</stp>
        <stp>-335</stp>
        <stp>All</stp>
        <stp/>
        <stp/>
        <stp>FALSE</stp>
        <stp>T</stp>
        <tr r="G337" s="1"/>
      </tp>
      <tp t="s">
        <v/>
        <stp/>
        <stp>StudyData</stp>
        <stp>GCE</stp>
        <stp>BAR</stp>
        <stp/>
        <stp>Close</stp>
        <stp>D</stp>
        <stp>-305</stp>
        <stp>All</stp>
        <stp/>
        <stp/>
        <stp>FALSE</stp>
        <stp>T</stp>
        <tr r="G307" s="1"/>
      </tp>
      <tp t="s">
        <v/>
        <stp/>
        <stp>StudyData</stp>
        <stp>GCE</stp>
        <stp>BAR</stp>
        <stp/>
        <stp>Close</stp>
        <stp>D</stp>
        <stp>-315</stp>
        <stp>All</stp>
        <stp/>
        <stp/>
        <stp>FALSE</stp>
        <stp>T</stp>
        <tr r="G317" s="1"/>
      </tp>
      <tp t="s">
        <v/>
        <stp/>
        <stp>StudyData</stp>
        <stp>GCE</stp>
        <stp>BAR</stp>
        <stp/>
        <stp>Close</stp>
        <stp>D</stp>
        <stp>-365</stp>
        <stp>All</stp>
        <stp/>
        <stp/>
        <stp>FALSE</stp>
        <stp>T</stp>
        <tr r="G367" s="1"/>
      </tp>
      <tp t="s">
        <v/>
        <stp/>
        <stp>StudyData</stp>
        <stp>GCE</stp>
        <stp>BAR</stp>
        <stp/>
        <stp>Close</stp>
        <stp>D</stp>
        <stp>-375</stp>
        <stp>All</stp>
        <stp/>
        <stp/>
        <stp>FALSE</stp>
        <stp>T</stp>
        <tr r="G377" s="1"/>
      </tp>
      <tp t="s">
        <v/>
        <stp/>
        <stp>StudyData</stp>
        <stp>GCE</stp>
        <stp>BAR</stp>
        <stp/>
        <stp>Close</stp>
        <stp>D</stp>
        <stp>-345</stp>
        <stp>All</stp>
        <stp/>
        <stp/>
        <stp>FALSE</stp>
        <stp>T</stp>
        <tr r="G347" s="1"/>
      </tp>
      <tp t="s">
        <v/>
        <stp/>
        <stp>StudyData</stp>
        <stp>GCE</stp>
        <stp>BAR</stp>
        <stp/>
        <stp>Close</stp>
        <stp>D</stp>
        <stp>-355</stp>
        <stp>All</stp>
        <stp/>
        <stp/>
        <stp>FALSE</stp>
        <stp>T</stp>
        <tr r="G357" s="1"/>
      </tp>
      <tp t="s">
        <v/>
        <stp/>
        <stp>StudyData</stp>
        <stp>GCE</stp>
        <stp>BAR</stp>
        <stp/>
        <stp>Close</stp>
        <stp>D</stp>
        <stp>-385</stp>
        <stp>All</stp>
        <stp/>
        <stp/>
        <stp>FALSE</stp>
        <stp>T</stp>
        <tr r="G387" s="1"/>
      </tp>
      <tp t="s">
        <v/>
        <stp/>
        <stp>StudyData</stp>
        <stp>GCE</stp>
        <stp>BAR</stp>
        <stp/>
        <stp>Close</stp>
        <stp>D</stp>
        <stp>-395</stp>
        <stp>All</stp>
        <stp/>
        <stp/>
        <stp>FALSE</stp>
        <stp>T</stp>
        <tr r="G397" s="1"/>
      </tp>
      <tp>
        <v>1950.9</v>
        <stp/>
        <stp>StudyData</stp>
        <stp>GCE</stp>
        <stp>BAR</stp>
        <stp/>
        <stp>Close</stp>
        <stp>D</stp>
        <stp>-225</stp>
        <stp>All</stp>
        <stp/>
        <stp/>
        <stp>FALSE</stp>
        <stp>T</stp>
        <tr r="G227" s="1"/>
      </tp>
      <tp>
        <v>2068.1</v>
        <stp/>
        <stp>StudyData</stp>
        <stp>GCE</stp>
        <stp>BAR</stp>
        <stp/>
        <stp>Close</stp>
        <stp>D</stp>
        <stp>-235</stp>
        <stp>All</stp>
        <stp/>
        <stp/>
        <stp>FALSE</stp>
        <stp>T</stp>
        <tr r="G237" s="1"/>
      </tp>
      <tp>
        <v>2110.3000000000002</v>
        <stp/>
        <stp>StudyData</stp>
        <stp>GCE</stp>
        <stp>BAR</stp>
        <stp/>
        <stp>Close</stp>
        <stp>D</stp>
        <stp>-205</stp>
        <stp>All</stp>
        <stp/>
        <stp/>
        <stp>FALSE</stp>
        <stp>T</stp>
        <tr r="G207" s="1"/>
      </tp>
      <tp>
        <v>2050.4</v>
        <stp/>
        <stp>StudyData</stp>
        <stp>GCE</stp>
        <stp>BAR</stp>
        <stp/>
        <stp>Close</stp>
        <stp>D</stp>
        <stp>-215</stp>
        <stp>All</stp>
        <stp/>
        <stp/>
        <stp>FALSE</stp>
        <stp>T</stp>
        <tr r="G217" s="1"/>
      </tp>
      <tp>
        <v>2081.1</v>
        <stp/>
        <stp>StudyData</stp>
        <stp>GCE</stp>
        <stp>BAR</stp>
        <stp/>
        <stp>Close</stp>
        <stp>D</stp>
        <stp>-265</stp>
        <stp>All</stp>
        <stp/>
        <stp/>
        <stp>FALSE</stp>
        <stp>T</stp>
        <tr r="G267" s="1"/>
      </tp>
      <tp>
        <v>2108.6</v>
        <stp/>
        <stp>StudyData</stp>
        <stp>GCE</stp>
        <stp>BAR</stp>
        <stp/>
        <stp>Close</stp>
        <stp>D</stp>
        <stp>-275</stp>
        <stp>All</stp>
        <stp/>
        <stp/>
        <stp>FALSE</stp>
        <stp>T</stp>
        <tr r="G277" s="1"/>
      </tp>
      <tp>
        <v>2064.3000000000002</v>
        <stp/>
        <stp>StudyData</stp>
        <stp>GCE</stp>
        <stp>BAR</stp>
        <stp/>
        <stp>Close</stp>
        <stp>D</stp>
        <stp>-245</stp>
        <stp>All</stp>
        <stp/>
        <stp/>
        <stp>FALSE</stp>
        <stp>T</stp>
        <tr r="G247" s="1"/>
      </tp>
      <tp>
        <v>2033</v>
        <stp/>
        <stp>StudyData</stp>
        <stp>GCE</stp>
        <stp>BAR</stp>
        <stp/>
        <stp>Close</stp>
        <stp>D</stp>
        <stp>-255</stp>
        <stp>All</stp>
        <stp/>
        <stp/>
        <stp>FALSE</stp>
        <stp>T</stp>
        <tr r="G257" s="1"/>
      </tp>
      <tp>
        <v>2081.1</v>
        <stp/>
        <stp>StudyData</stp>
        <stp>GCE</stp>
        <stp>BAR</stp>
        <stp/>
        <stp>Close</stp>
        <stp>D</stp>
        <stp>-285</stp>
        <stp>All</stp>
        <stp/>
        <stp/>
        <stp>FALSE</stp>
        <stp>T</stp>
        <tr r="G287" s="1"/>
      </tp>
      <tp>
        <v>2073.6</v>
        <stp/>
        <stp>StudyData</stp>
        <stp>GCE</stp>
        <stp>BAR</stp>
        <stp/>
        <stp>Close</stp>
        <stp>D</stp>
        <stp>-295</stp>
        <stp>All</stp>
        <stp/>
        <stp/>
        <stp>FALSE</stp>
        <stp>T</stp>
        <tr r="G297" s="1"/>
      </tp>
      <tp>
        <v>-0.62</v>
        <stp/>
        <stp>StudyData</stp>
        <stp>MACD(GCE,Period1:=12,Period2:=26,InputChoice:=Close)</stp>
        <stp>Bar</stp>
        <stp/>
        <stp>Close</stp>
        <stp>D</stp>
        <stp>-234</stp>
        <stp/>
        <stp/>
        <stp/>
        <stp/>
        <stp>T</stp>
        <tr r="J236" s="1"/>
      </tp>
      <tp>
        <v>-27.57</v>
        <stp/>
        <stp>StudyData</stp>
        <stp>MACD(GCE,Period1:=12,Period2:=26,InputChoice:=Close)</stp>
        <stp>Bar</stp>
        <stp/>
        <stp>Close</stp>
        <stp>D</stp>
        <stp>-224</stp>
        <stp/>
        <stp/>
        <stp/>
        <stp/>
        <stp>T</stp>
        <tr r="J226" s="1"/>
      </tp>
      <tp>
        <v>1.37</v>
        <stp/>
        <stp>StudyData</stp>
        <stp>MACD(GCE,Period1:=12,Period2:=26,InputChoice:=Close)</stp>
        <stp>Bar</stp>
        <stp/>
        <stp>Close</stp>
        <stp>D</stp>
        <stp>-214</stp>
        <stp/>
        <stp/>
        <stp/>
        <stp/>
        <stp>T</stp>
        <tr r="J216" s="1"/>
      </tp>
      <tp>
        <v>24.68</v>
        <stp/>
        <stp>StudyData</stp>
        <stp>MACD(GCE,Period1:=12,Period2:=26,InputChoice:=Close)</stp>
        <stp>Bar</stp>
        <stp/>
        <stp>Close</stp>
        <stp>D</stp>
        <stp>-204</stp>
        <stp/>
        <stp/>
        <stp/>
        <stp/>
        <stp>T</stp>
        <tr r="J206" s="1"/>
      </tp>
      <tp>
        <v>4.82</v>
        <stp/>
        <stp>StudyData</stp>
        <stp>MACD(GCE,Period1:=12,Period2:=26,InputChoice:=Close)</stp>
        <stp>Bar</stp>
        <stp/>
        <stp>Close</stp>
        <stp>D</stp>
        <stp>-274</stp>
        <stp/>
        <stp/>
        <stp/>
        <stp/>
        <stp>T</stp>
        <tr r="J276" s="1"/>
      </tp>
      <tp>
        <v>-4.8</v>
        <stp/>
        <stp>StudyData</stp>
        <stp>MACD(GCE,Period1:=12,Period2:=26,InputChoice:=Close)</stp>
        <stp>Bar</stp>
        <stp/>
        <stp>Close</stp>
        <stp>D</stp>
        <stp>-264</stp>
        <stp/>
        <stp/>
        <stp/>
        <stp/>
        <stp>T</stp>
        <tr r="J266" s="1"/>
      </tp>
      <tp>
        <v>-17.989999999999998</v>
        <stp/>
        <stp>StudyData</stp>
        <stp>MACD(GCE,Period1:=12,Period2:=26,InputChoice:=Close)</stp>
        <stp>Bar</stp>
        <stp/>
        <stp>Close</stp>
        <stp>D</stp>
        <stp>-254</stp>
        <stp/>
        <stp/>
        <stp/>
        <stp/>
        <stp>T</stp>
        <tr r="J256" s="1"/>
      </tp>
      <tp>
        <v>-3.07</v>
        <stp/>
        <stp>StudyData</stp>
        <stp>MACD(GCE,Period1:=12,Period2:=26,InputChoice:=Close)</stp>
        <stp>Bar</stp>
        <stp/>
        <stp>Close</stp>
        <stp>D</stp>
        <stp>-244</stp>
        <stp/>
        <stp/>
        <stp/>
        <stp/>
        <stp>T</stp>
        <tr r="J246" s="1"/>
      </tp>
      <tp>
        <v>-13.24</v>
        <stp/>
        <stp>StudyData</stp>
        <stp>MACD(GCE,Period1:=12,Period2:=26,InputChoice:=Close)</stp>
        <stp>Bar</stp>
        <stp/>
        <stp>Close</stp>
        <stp>D</stp>
        <stp>-294</stp>
        <stp/>
        <stp/>
        <stp/>
        <stp/>
        <stp>T</stp>
        <tr r="J296" s="1"/>
      </tp>
      <tp>
        <v>-9.6199999999999992</v>
        <stp/>
        <stp>StudyData</stp>
        <stp>MACD(GCE,Period1:=12,Period2:=26,InputChoice:=Close)</stp>
        <stp>Bar</stp>
        <stp/>
        <stp>Close</stp>
        <stp>D</stp>
        <stp>-284</stp>
        <stp/>
        <stp/>
        <stp/>
        <stp/>
        <stp>T</stp>
        <tr r="J286" s="1"/>
      </tp>
      <tp>
        <v>-5.26</v>
        <stp/>
        <stp>StudyData</stp>
        <stp>MACD(GCE,Period1:=12,Period2:=26,InputChoice:=Close)</stp>
        <stp>Bar</stp>
        <stp/>
        <stp>Close</stp>
        <stp>D</stp>
        <stp>-134</stp>
        <stp/>
        <stp/>
        <stp/>
        <stp/>
        <stp>T</stp>
        <tr r="J136" s="1"/>
      </tp>
      <tp>
        <v>-1.35</v>
        <stp/>
        <stp>StudyData</stp>
        <stp>MACD(GCE,Period1:=12,Period2:=26,InputChoice:=Close)</stp>
        <stp>Bar</stp>
        <stp/>
        <stp>Close</stp>
        <stp>D</stp>
        <stp>-124</stp>
        <stp/>
        <stp/>
        <stp/>
        <stp/>
        <stp>T</stp>
        <tr r="J126" s="1"/>
      </tp>
      <tp>
        <v>38.74</v>
        <stp/>
        <stp>StudyData</stp>
        <stp>MACD(GCE,Period1:=12,Period2:=26,InputChoice:=Close)</stp>
        <stp>Bar</stp>
        <stp/>
        <stp>Close</stp>
        <stp>D</stp>
        <stp>-114</stp>
        <stp/>
        <stp/>
        <stp/>
        <stp/>
        <stp>T</stp>
        <tr r="J116" s="1"/>
      </tp>
      <tp>
        <v>29.87</v>
        <stp/>
        <stp>StudyData</stp>
        <stp>MACD(GCE,Period1:=12,Period2:=26,InputChoice:=Close)</stp>
        <stp>Bar</stp>
        <stp/>
        <stp>Close</stp>
        <stp>D</stp>
        <stp>-104</stp>
        <stp/>
        <stp/>
        <stp/>
        <stp/>
        <stp>T</stp>
        <tr r="J106" s="1"/>
      </tp>
      <tp>
        <v>4.38</v>
        <stp/>
        <stp>StudyData</stp>
        <stp>MACD(GCE,Period1:=12,Period2:=26,InputChoice:=Close)</stp>
        <stp>Bar</stp>
        <stp/>
        <stp>Close</stp>
        <stp>D</stp>
        <stp>-174</stp>
        <stp/>
        <stp/>
        <stp/>
        <stp/>
        <stp>T</stp>
        <tr r="J176" s="1"/>
      </tp>
      <tp>
        <v>15.55</v>
        <stp/>
        <stp>StudyData</stp>
        <stp>MACD(GCE,Period1:=12,Period2:=26,InputChoice:=Close)</stp>
        <stp>Bar</stp>
        <stp/>
        <stp>Close</stp>
        <stp>D</stp>
        <stp>-164</stp>
        <stp/>
        <stp/>
        <stp/>
        <stp/>
        <stp>T</stp>
        <tr r="J166" s="1"/>
      </tp>
      <tp>
        <v>-0.22</v>
        <stp/>
        <stp>StudyData</stp>
        <stp>MACD(GCE,Period1:=12,Period2:=26,InputChoice:=Close)</stp>
        <stp>Bar</stp>
        <stp/>
        <stp>Close</stp>
        <stp>D</stp>
        <stp>-154</stp>
        <stp/>
        <stp/>
        <stp/>
        <stp/>
        <stp>T</stp>
        <tr r="J156" s="1"/>
      </tp>
      <tp>
        <v>-4.8099999999999996</v>
        <stp/>
        <stp>StudyData</stp>
        <stp>MACD(GCE,Period1:=12,Period2:=26,InputChoice:=Close)</stp>
        <stp>Bar</stp>
        <stp/>
        <stp>Close</stp>
        <stp>D</stp>
        <stp>-144</stp>
        <stp/>
        <stp/>
        <stp/>
        <stp/>
        <stp>T</stp>
        <tr r="J146" s="1"/>
      </tp>
      <tp>
        <v>5.71</v>
        <stp/>
        <stp>StudyData</stp>
        <stp>MACD(GCE,Period1:=12,Period2:=26,InputChoice:=Close)</stp>
        <stp>Bar</stp>
        <stp/>
        <stp>Close</stp>
        <stp>D</stp>
        <stp>-194</stp>
        <stp/>
        <stp/>
        <stp/>
        <stp/>
        <stp>T</stp>
        <tr r="J196" s="1"/>
      </tp>
      <tp>
        <v>19.68</v>
        <stp/>
        <stp>StudyData</stp>
        <stp>MACD(GCE,Period1:=12,Period2:=26,InputChoice:=Close)</stp>
        <stp>Bar</stp>
        <stp/>
        <stp>Close</stp>
        <stp>D</stp>
        <stp>-184</stp>
        <stp/>
        <stp/>
        <stp/>
        <stp/>
        <stp>T</stp>
        <tr r="J186" s="1"/>
      </tp>
      <tp>
        <v>14.34</v>
        <stp/>
        <stp>StudyData</stp>
        <stp>MACD(GCE,Period1:=12,Period2:=26,InputChoice:=Close)</stp>
        <stp>Bar</stp>
        <stp/>
        <stp>Close</stp>
        <stp>D</stp>
        <stp>-7</stp>
        <stp/>
        <stp/>
        <stp/>
        <stp/>
        <stp>T</stp>
        <tr r="J9" s="1"/>
      </tp>
      <tp t="s">
        <v/>
        <stp/>
        <stp>StudyData</stp>
        <stp>GCE</stp>
        <stp>BAR</stp>
        <stp/>
        <stp>Close</stp>
        <stp>D</stp>
        <stp>-924</stp>
        <stp>All</stp>
        <stp/>
        <stp/>
        <stp>FALSE</stp>
        <stp>T</stp>
        <tr r="G926" s="1"/>
      </tp>
      <tp t="s">
        <v/>
        <stp/>
        <stp>StudyData</stp>
        <stp>GCE</stp>
        <stp>BAR</stp>
        <stp/>
        <stp>Close</stp>
        <stp>D</stp>
        <stp>-904</stp>
        <stp>All</stp>
        <stp/>
        <stp/>
        <stp>FALSE</stp>
        <stp>T</stp>
        <tr r="G906" s="1"/>
      </tp>
      <tp t="s">
        <v/>
        <stp/>
        <stp>StudyData</stp>
        <stp>GCE</stp>
        <stp>BAR</stp>
        <stp/>
        <stp>Close</stp>
        <stp>D</stp>
        <stp>-914</stp>
        <stp>All</stp>
        <stp/>
        <stp/>
        <stp>FALSE</stp>
        <stp>T</stp>
        <tr r="G916" s="1"/>
      </tp>
      <tp t="s">
        <v/>
        <stp/>
        <stp>StudyData</stp>
        <stp>GCE</stp>
        <stp>BAR</stp>
        <stp/>
        <stp>Close</stp>
        <stp>D</stp>
        <stp>-824</stp>
        <stp>All</stp>
        <stp/>
        <stp/>
        <stp>FALSE</stp>
        <stp>T</stp>
        <tr r="G826" s="1"/>
      </tp>
      <tp t="s">
        <v/>
        <stp/>
        <stp>StudyData</stp>
        <stp>GCE</stp>
        <stp>BAR</stp>
        <stp/>
        <stp>Close</stp>
        <stp>D</stp>
        <stp>-834</stp>
        <stp>All</stp>
        <stp/>
        <stp/>
        <stp>FALSE</stp>
        <stp>T</stp>
        <tr r="G836" s="1"/>
      </tp>
      <tp t="s">
        <v/>
        <stp/>
        <stp>StudyData</stp>
        <stp>GCE</stp>
        <stp>BAR</stp>
        <stp/>
        <stp>Close</stp>
        <stp>D</stp>
        <stp>-804</stp>
        <stp>All</stp>
        <stp/>
        <stp/>
        <stp>FALSE</stp>
        <stp>T</stp>
        <tr r="G806" s="1"/>
      </tp>
      <tp t="s">
        <v/>
        <stp/>
        <stp>StudyData</stp>
        <stp>GCE</stp>
        <stp>BAR</stp>
        <stp/>
        <stp>Close</stp>
        <stp>D</stp>
        <stp>-814</stp>
        <stp>All</stp>
        <stp/>
        <stp/>
        <stp>FALSE</stp>
        <stp>T</stp>
        <tr r="G816" s="1"/>
      </tp>
      <tp t="s">
        <v/>
        <stp/>
        <stp>StudyData</stp>
        <stp>GCE</stp>
        <stp>BAR</stp>
        <stp/>
        <stp>Close</stp>
        <stp>D</stp>
        <stp>-864</stp>
        <stp>All</stp>
        <stp/>
        <stp/>
        <stp>FALSE</stp>
        <stp>T</stp>
        <tr r="G866" s="1"/>
      </tp>
      <tp t="s">
        <v/>
        <stp/>
        <stp>StudyData</stp>
        <stp>GCE</stp>
        <stp>BAR</stp>
        <stp/>
        <stp>Close</stp>
        <stp>D</stp>
        <stp>-874</stp>
        <stp>All</stp>
        <stp/>
        <stp/>
        <stp>FALSE</stp>
        <stp>T</stp>
        <tr r="G876" s="1"/>
      </tp>
      <tp t="s">
        <v/>
        <stp/>
        <stp>StudyData</stp>
        <stp>GCE</stp>
        <stp>BAR</stp>
        <stp/>
        <stp>Close</stp>
        <stp>D</stp>
        <stp>-844</stp>
        <stp>All</stp>
        <stp/>
        <stp/>
        <stp>FALSE</stp>
        <stp>T</stp>
        <tr r="G846" s="1"/>
      </tp>
      <tp t="s">
        <v/>
        <stp/>
        <stp>StudyData</stp>
        <stp>GCE</stp>
        <stp>BAR</stp>
        <stp/>
        <stp>Close</stp>
        <stp>D</stp>
        <stp>-854</stp>
        <stp>All</stp>
        <stp/>
        <stp/>
        <stp>FALSE</stp>
        <stp>T</stp>
        <tr r="G856" s="1"/>
      </tp>
      <tp t="s">
        <v/>
        <stp/>
        <stp>StudyData</stp>
        <stp>GCE</stp>
        <stp>BAR</stp>
        <stp/>
        <stp>Close</stp>
        <stp>D</stp>
        <stp>-884</stp>
        <stp>All</stp>
        <stp/>
        <stp/>
        <stp>FALSE</stp>
        <stp>T</stp>
        <tr r="G886" s="1"/>
      </tp>
      <tp t="s">
        <v/>
        <stp/>
        <stp>StudyData</stp>
        <stp>GCE</stp>
        <stp>BAR</stp>
        <stp/>
        <stp>Close</stp>
        <stp>D</stp>
        <stp>-894</stp>
        <stp>All</stp>
        <stp/>
        <stp/>
        <stp>FALSE</stp>
        <stp>T</stp>
        <tr r="G896" s="1"/>
      </tp>
      <tp t="s">
        <v/>
        <stp/>
        <stp>StudyData</stp>
        <stp>GCE</stp>
        <stp>BAR</stp>
        <stp/>
        <stp>Close</stp>
        <stp>D</stp>
        <stp>-524</stp>
        <stp>All</stp>
        <stp/>
        <stp/>
        <stp>FALSE</stp>
        <stp>T</stp>
        <tr r="G526" s="1"/>
      </tp>
      <tp t="s">
        <v/>
        <stp/>
        <stp>StudyData</stp>
        <stp>GCE</stp>
        <stp>BAR</stp>
        <stp/>
        <stp>Close</stp>
        <stp>D</stp>
        <stp>-534</stp>
        <stp>All</stp>
        <stp/>
        <stp/>
        <stp>FALSE</stp>
        <stp>T</stp>
        <tr r="G536" s="1"/>
      </tp>
      <tp t="s">
        <v/>
        <stp/>
        <stp>StudyData</stp>
        <stp>GCE</stp>
        <stp>BAR</stp>
        <stp/>
        <stp>Close</stp>
        <stp>D</stp>
        <stp>-504</stp>
        <stp>All</stp>
        <stp/>
        <stp/>
        <stp>FALSE</stp>
        <stp>T</stp>
        <tr r="G506" s="1"/>
      </tp>
      <tp t="s">
        <v/>
        <stp/>
        <stp>StudyData</stp>
        <stp>GCE</stp>
        <stp>BAR</stp>
        <stp/>
        <stp>Close</stp>
        <stp>D</stp>
        <stp>-514</stp>
        <stp>All</stp>
        <stp/>
        <stp/>
        <stp>FALSE</stp>
        <stp>T</stp>
        <tr r="G516" s="1"/>
      </tp>
      <tp t="s">
        <v/>
        <stp/>
        <stp>StudyData</stp>
        <stp>GCE</stp>
        <stp>BAR</stp>
        <stp/>
        <stp>Close</stp>
        <stp>D</stp>
        <stp>-564</stp>
        <stp>All</stp>
        <stp/>
        <stp/>
        <stp>FALSE</stp>
        <stp>T</stp>
        <tr r="G566" s="1"/>
      </tp>
      <tp t="s">
        <v/>
        <stp/>
        <stp>StudyData</stp>
        <stp>GCE</stp>
        <stp>BAR</stp>
        <stp/>
        <stp>Close</stp>
        <stp>D</stp>
        <stp>-574</stp>
        <stp>All</stp>
        <stp/>
        <stp/>
        <stp>FALSE</stp>
        <stp>T</stp>
        <tr r="G576" s="1"/>
      </tp>
      <tp t="s">
        <v/>
        <stp/>
        <stp>StudyData</stp>
        <stp>GCE</stp>
        <stp>BAR</stp>
        <stp/>
        <stp>Close</stp>
        <stp>D</stp>
        <stp>-544</stp>
        <stp>All</stp>
        <stp/>
        <stp/>
        <stp>FALSE</stp>
        <stp>T</stp>
        <tr r="G546" s="1"/>
      </tp>
      <tp t="s">
        <v/>
        <stp/>
        <stp>StudyData</stp>
        <stp>GCE</stp>
        <stp>BAR</stp>
        <stp/>
        <stp>Close</stp>
        <stp>D</stp>
        <stp>-554</stp>
        <stp>All</stp>
        <stp/>
        <stp/>
        <stp>FALSE</stp>
        <stp>T</stp>
        <tr r="G556" s="1"/>
      </tp>
      <tp t="s">
        <v/>
        <stp/>
        <stp>StudyData</stp>
        <stp>GCE</stp>
        <stp>BAR</stp>
        <stp/>
        <stp>Close</stp>
        <stp>D</stp>
        <stp>-584</stp>
        <stp>All</stp>
        <stp/>
        <stp/>
        <stp>FALSE</stp>
        <stp>T</stp>
        <tr r="G586" s="1"/>
      </tp>
      <tp t="s">
        <v/>
        <stp/>
        <stp>StudyData</stp>
        <stp>GCE</stp>
        <stp>BAR</stp>
        <stp/>
        <stp>Close</stp>
        <stp>D</stp>
        <stp>-594</stp>
        <stp>All</stp>
        <stp/>
        <stp/>
        <stp>FALSE</stp>
        <stp>T</stp>
        <tr r="G596" s="1"/>
      </tp>
      <tp t="s">
        <v/>
        <stp/>
        <stp>StudyData</stp>
        <stp>GCE</stp>
        <stp>BAR</stp>
        <stp/>
        <stp>Close</stp>
        <stp>D</stp>
        <stp>-424</stp>
        <stp>All</stp>
        <stp/>
        <stp/>
        <stp>FALSE</stp>
        <stp>T</stp>
        <tr r="G426" s="1"/>
      </tp>
      <tp t="s">
        <v/>
        <stp/>
        <stp>StudyData</stp>
        <stp>GCE</stp>
        <stp>BAR</stp>
        <stp/>
        <stp>Close</stp>
        <stp>D</stp>
        <stp>-434</stp>
        <stp>All</stp>
        <stp/>
        <stp/>
        <stp>FALSE</stp>
        <stp>T</stp>
        <tr r="G436" s="1"/>
      </tp>
      <tp t="s">
        <v/>
        <stp/>
        <stp>StudyData</stp>
        <stp>GCE</stp>
        <stp>BAR</stp>
        <stp/>
        <stp>Close</stp>
        <stp>D</stp>
        <stp>-404</stp>
        <stp>All</stp>
        <stp/>
        <stp/>
        <stp>FALSE</stp>
        <stp>T</stp>
        <tr r="G406" s="1"/>
      </tp>
      <tp t="s">
        <v/>
        <stp/>
        <stp>StudyData</stp>
        <stp>GCE</stp>
        <stp>BAR</stp>
        <stp/>
        <stp>Close</stp>
        <stp>D</stp>
        <stp>-414</stp>
        <stp>All</stp>
        <stp/>
        <stp/>
        <stp>FALSE</stp>
        <stp>T</stp>
        <tr r="G416" s="1"/>
      </tp>
      <tp t="s">
        <v/>
        <stp/>
        <stp>StudyData</stp>
        <stp>GCE</stp>
        <stp>BAR</stp>
        <stp/>
        <stp>Close</stp>
        <stp>D</stp>
        <stp>-464</stp>
        <stp>All</stp>
        <stp/>
        <stp/>
        <stp>FALSE</stp>
        <stp>T</stp>
        <tr r="G466" s="1"/>
      </tp>
      <tp t="s">
        <v/>
        <stp/>
        <stp>StudyData</stp>
        <stp>GCE</stp>
        <stp>BAR</stp>
        <stp/>
        <stp>Close</stp>
        <stp>D</stp>
        <stp>-474</stp>
        <stp>All</stp>
        <stp/>
        <stp/>
        <stp>FALSE</stp>
        <stp>T</stp>
        <tr r="G476" s="1"/>
      </tp>
      <tp t="s">
        <v/>
        <stp/>
        <stp>StudyData</stp>
        <stp>GCE</stp>
        <stp>BAR</stp>
        <stp/>
        <stp>Close</stp>
        <stp>D</stp>
        <stp>-444</stp>
        <stp>All</stp>
        <stp/>
        <stp/>
        <stp>FALSE</stp>
        <stp>T</stp>
        <tr r="G446" s="1"/>
      </tp>
      <tp t="s">
        <v/>
        <stp/>
        <stp>StudyData</stp>
        <stp>GCE</stp>
        <stp>BAR</stp>
        <stp/>
        <stp>Close</stp>
        <stp>D</stp>
        <stp>-454</stp>
        <stp>All</stp>
        <stp/>
        <stp/>
        <stp>FALSE</stp>
        <stp>T</stp>
        <tr r="G456" s="1"/>
      </tp>
      <tp t="s">
        <v/>
        <stp/>
        <stp>StudyData</stp>
        <stp>GCE</stp>
        <stp>BAR</stp>
        <stp/>
        <stp>Close</stp>
        <stp>D</stp>
        <stp>-484</stp>
        <stp>All</stp>
        <stp/>
        <stp/>
        <stp>FALSE</stp>
        <stp>T</stp>
        <tr r="G486" s="1"/>
      </tp>
      <tp t="s">
        <v/>
        <stp/>
        <stp>StudyData</stp>
        <stp>GCE</stp>
        <stp>BAR</stp>
        <stp/>
        <stp>Close</stp>
        <stp>D</stp>
        <stp>-494</stp>
        <stp>All</stp>
        <stp/>
        <stp/>
        <stp>FALSE</stp>
        <stp>T</stp>
        <tr r="G496" s="1"/>
      </tp>
      <tp t="s">
        <v/>
        <stp/>
        <stp>StudyData</stp>
        <stp>GCE</stp>
        <stp>BAR</stp>
        <stp/>
        <stp>Close</stp>
        <stp>D</stp>
        <stp>-724</stp>
        <stp>All</stp>
        <stp/>
        <stp/>
        <stp>FALSE</stp>
        <stp>T</stp>
        <tr r="G726" s="1"/>
      </tp>
      <tp t="s">
        <v/>
        <stp/>
        <stp>StudyData</stp>
        <stp>GCE</stp>
        <stp>BAR</stp>
        <stp/>
        <stp>Close</stp>
        <stp>D</stp>
        <stp>-734</stp>
        <stp>All</stp>
        <stp/>
        <stp/>
        <stp>FALSE</stp>
        <stp>T</stp>
        <tr r="G736" s="1"/>
      </tp>
      <tp t="s">
        <v/>
        <stp/>
        <stp>StudyData</stp>
        <stp>GCE</stp>
        <stp>BAR</stp>
        <stp/>
        <stp>Close</stp>
        <stp>D</stp>
        <stp>-704</stp>
        <stp>All</stp>
        <stp/>
        <stp/>
        <stp>FALSE</stp>
        <stp>T</stp>
        <tr r="G706" s="1"/>
      </tp>
      <tp t="s">
        <v/>
        <stp/>
        <stp>StudyData</stp>
        <stp>GCE</stp>
        <stp>BAR</stp>
        <stp/>
        <stp>Close</stp>
        <stp>D</stp>
        <stp>-714</stp>
        <stp>All</stp>
        <stp/>
        <stp/>
        <stp>FALSE</stp>
        <stp>T</stp>
        <tr r="G716" s="1"/>
      </tp>
      <tp t="s">
        <v/>
        <stp/>
        <stp>StudyData</stp>
        <stp>GCE</stp>
        <stp>BAR</stp>
        <stp/>
        <stp>Close</stp>
        <stp>D</stp>
        <stp>-764</stp>
        <stp>All</stp>
        <stp/>
        <stp/>
        <stp>FALSE</stp>
        <stp>T</stp>
        <tr r="G766" s="1"/>
      </tp>
      <tp t="s">
        <v/>
        <stp/>
        <stp>StudyData</stp>
        <stp>GCE</stp>
        <stp>BAR</stp>
        <stp/>
        <stp>Close</stp>
        <stp>D</stp>
        <stp>-774</stp>
        <stp>All</stp>
        <stp/>
        <stp/>
        <stp>FALSE</stp>
        <stp>T</stp>
        <tr r="G776" s="1"/>
      </tp>
      <tp t="s">
        <v/>
        <stp/>
        <stp>StudyData</stp>
        <stp>GCE</stp>
        <stp>BAR</stp>
        <stp/>
        <stp>Close</stp>
        <stp>D</stp>
        <stp>-744</stp>
        <stp>All</stp>
        <stp/>
        <stp/>
        <stp>FALSE</stp>
        <stp>T</stp>
        <tr r="G746" s="1"/>
      </tp>
      <tp t="s">
        <v/>
        <stp/>
        <stp>StudyData</stp>
        <stp>GCE</stp>
        <stp>BAR</stp>
        <stp/>
        <stp>Close</stp>
        <stp>D</stp>
        <stp>-754</stp>
        <stp>All</stp>
        <stp/>
        <stp/>
        <stp>FALSE</stp>
        <stp>T</stp>
        <tr r="G756" s="1"/>
      </tp>
      <tp t="s">
        <v/>
        <stp/>
        <stp>StudyData</stp>
        <stp>GCE</stp>
        <stp>BAR</stp>
        <stp/>
        <stp>Close</stp>
        <stp>D</stp>
        <stp>-784</stp>
        <stp>All</stp>
        <stp/>
        <stp/>
        <stp>FALSE</stp>
        <stp>T</stp>
        <tr r="G786" s="1"/>
      </tp>
      <tp t="s">
        <v/>
        <stp/>
        <stp>StudyData</stp>
        <stp>GCE</stp>
        <stp>BAR</stp>
        <stp/>
        <stp>Close</stp>
        <stp>D</stp>
        <stp>-794</stp>
        <stp>All</stp>
        <stp/>
        <stp/>
        <stp>FALSE</stp>
        <stp>T</stp>
        <tr r="G796" s="1"/>
      </tp>
      <tp t="s">
        <v/>
        <stp/>
        <stp>StudyData</stp>
        <stp>GCE</stp>
        <stp>BAR</stp>
        <stp/>
        <stp>Close</stp>
        <stp>D</stp>
        <stp>-624</stp>
        <stp>All</stp>
        <stp/>
        <stp/>
        <stp>FALSE</stp>
        <stp>T</stp>
        <tr r="G626" s="1"/>
      </tp>
      <tp t="s">
        <v/>
        <stp/>
        <stp>StudyData</stp>
        <stp>GCE</stp>
        <stp>BAR</stp>
        <stp/>
        <stp>Close</stp>
        <stp>D</stp>
        <stp>-634</stp>
        <stp>All</stp>
        <stp/>
        <stp/>
        <stp>FALSE</stp>
        <stp>T</stp>
        <tr r="G636" s="1"/>
      </tp>
      <tp t="s">
        <v/>
        <stp/>
        <stp>StudyData</stp>
        <stp>GCE</stp>
        <stp>BAR</stp>
        <stp/>
        <stp>Close</stp>
        <stp>D</stp>
        <stp>-604</stp>
        <stp>All</stp>
        <stp/>
        <stp/>
        <stp>FALSE</stp>
        <stp>T</stp>
        <tr r="G606" s="1"/>
      </tp>
      <tp t="s">
        <v/>
        <stp/>
        <stp>StudyData</stp>
        <stp>GCE</stp>
        <stp>BAR</stp>
        <stp/>
        <stp>Close</stp>
        <stp>D</stp>
        <stp>-614</stp>
        <stp>All</stp>
        <stp/>
        <stp/>
        <stp>FALSE</stp>
        <stp>T</stp>
        <tr r="G616" s="1"/>
      </tp>
      <tp t="s">
        <v/>
        <stp/>
        <stp>StudyData</stp>
        <stp>GCE</stp>
        <stp>BAR</stp>
        <stp/>
        <stp>Close</stp>
        <stp>D</stp>
        <stp>-664</stp>
        <stp>All</stp>
        <stp/>
        <stp/>
        <stp>FALSE</stp>
        <stp>T</stp>
        <tr r="G666" s="1"/>
      </tp>
      <tp t="s">
        <v/>
        <stp/>
        <stp>StudyData</stp>
        <stp>GCE</stp>
        <stp>BAR</stp>
        <stp/>
        <stp>Close</stp>
        <stp>D</stp>
        <stp>-674</stp>
        <stp>All</stp>
        <stp/>
        <stp/>
        <stp>FALSE</stp>
        <stp>T</stp>
        <tr r="G676" s="1"/>
      </tp>
      <tp t="s">
        <v/>
        <stp/>
        <stp>StudyData</stp>
        <stp>GCE</stp>
        <stp>BAR</stp>
        <stp/>
        <stp>Close</stp>
        <stp>D</stp>
        <stp>-644</stp>
        <stp>All</stp>
        <stp/>
        <stp/>
        <stp>FALSE</stp>
        <stp>T</stp>
        <tr r="G646" s="1"/>
      </tp>
      <tp t="s">
        <v/>
        <stp/>
        <stp>StudyData</stp>
        <stp>GCE</stp>
        <stp>BAR</stp>
        <stp/>
        <stp>Close</stp>
        <stp>D</stp>
        <stp>-654</stp>
        <stp>All</stp>
        <stp/>
        <stp/>
        <stp>FALSE</stp>
        <stp>T</stp>
        <tr r="G656" s="1"/>
      </tp>
      <tp t="s">
        <v/>
        <stp/>
        <stp>StudyData</stp>
        <stp>GCE</stp>
        <stp>BAR</stp>
        <stp/>
        <stp>Close</stp>
        <stp>D</stp>
        <stp>-684</stp>
        <stp>All</stp>
        <stp/>
        <stp/>
        <stp>FALSE</stp>
        <stp>T</stp>
        <tr r="G686" s="1"/>
      </tp>
      <tp t="s">
        <v/>
        <stp/>
        <stp>StudyData</stp>
        <stp>GCE</stp>
        <stp>BAR</stp>
        <stp/>
        <stp>Close</stp>
        <stp>D</stp>
        <stp>-694</stp>
        <stp>All</stp>
        <stp/>
        <stp/>
        <stp>FALSE</stp>
        <stp>T</stp>
        <tr r="G696" s="1"/>
      </tp>
      <tp>
        <v>2116.6</v>
        <stp/>
        <stp>StudyData</stp>
        <stp>GCE</stp>
        <stp>BAR</stp>
        <stp/>
        <stp>Close</stp>
        <stp>D</stp>
        <stp>-124</stp>
        <stp>All</stp>
        <stp/>
        <stp/>
        <stp>FALSE</stp>
        <stp>T</stp>
        <tr r="G126" s="1"/>
      </tp>
      <tp>
        <v>2080.1999999999998</v>
        <stp/>
        <stp>StudyData</stp>
        <stp>GCE</stp>
        <stp>BAR</stp>
        <stp/>
        <stp>Close</stp>
        <stp>D</stp>
        <stp>-134</stp>
        <stp>All</stp>
        <stp/>
        <stp/>
        <stp>FALSE</stp>
        <stp>T</stp>
        <tr r="G136" s="1"/>
      </tp>
      <tp>
        <v>2271.3000000000002</v>
        <stp/>
        <stp>StudyData</stp>
        <stp>GCE</stp>
        <stp>BAR</stp>
        <stp/>
        <stp>Close</stp>
        <stp>D</stp>
        <stp>-104</stp>
        <stp>All</stp>
        <stp/>
        <stp/>
        <stp>FALSE</stp>
        <stp>T</stp>
        <tr r="G106" s="1"/>
      </tp>
      <tp>
        <v>2260.1</v>
        <stp/>
        <stp>StudyData</stp>
        <stp>GCE</stp>
        <stp>BAR</stp>
        <stp/>
        <stp>Close</stp>
        <stp>D</stp>
        <stp>-114</stp>
        <stp>All</stp>
        <stp/>
        <stp/>
        <stp>FALSE</stp>
        <stp>T</stp>
        <tr r="G116" s="1"/>
      </tp>
      <tp>
        <v>2160.1</v>
        <stp/>
        <stp>StudyData</stp>
        <stp>GCE</stp>
        <stp>BAR</stp>
        <stp/>
        <stp>Close</stp>
        <stp>D</stp>
        <stp>-164</stp>
        <stp>All</stp>
        <stp/>
        <stp/>
        <stp>FALSE</stp>
        <stp>T</stp>
        <tr r="G166" s="1"/>
      </tp>
      <tp>
        <v>2131.4</v>
        <stp/>
        <stp>StudyData</stp>
        <stp>GCE</stp>
        <stp>BAR</stp>
        <stp/>
        <stp>Close</stp>
        <stp>D</stp>
        <stp>-174</stp>
        <stp>All</stp>
        <stp/>
        <stp/>
        <stp>FALSE</stp>
        <stp>T</stp>
        <tr r="G176" s="1"/>
      </tp>
      <tp>
        <v>2120.4</v>
        <stp/>
        <stp>StudyData</stp>
        <stp>GCE</stp>
        <stp>BAR</stp>
        <stp/>
        <stp>Close</stp>
        <stp>D</stp>
        <stp>-144</stp>
        <stp>All</stp>
        <stp/>
        <stp/>
        <stp>FALSE</stp>
        <stp>T</stp>
        <tr r="G146" s="1"/>
      </tp>
      <tp>
        <v>2117</v>
        <stp/>
        <stp>StudyData</stp>
        <stp>GCE</stp>
        <stp>BAR</stp>
        <stp/>
        <stp>Close</stp>
        <stp>D</stp>
        <stp>-154</stp>
        <stp>All</stp>
        <stp/>
        <stp/>
        <stp>FALSE</stp>
        <stp>T</stp>
        <tr r="G156" s="1"/>
      </tp>
      <tp>
        <v>2149.4</v>
        <stp/>
        <stp>StudyData</stp>
        <stp>GCE</stp>
        <stp>BAR</stp>
        <stp/>
        <stp>Close</stp>
        <stp>D</stp>
        <stp>-184</stp>
        <stp>All</stp>
        <stp/>
        <stp/>
        <stp>FALSE</stp>
        <stp>T</stp>
        <tr r="G186" s="1"/>
      </tp>
      <tp>
        <v>2077.1</v>
        <stp/>
        <stp>StudyData</stp>
        <stp>GCE</stp>
        <stp>BAR</stp>
        <stp/>
        <stp>Close</stp>
        <stp>D</stp>
        <stp>-194</stp>
        <stp>All</stp>
        <stp/>
        <stp/>
        <stp>FALSE</stp>
        <stp>T</stp>
        <tr r="G196" s="1"/>
      </tp>
      <tp t="s">
        <v/>
        <stp/>
        <stp>StudyData</stp>
        <stp>GCE</stp>
        <stp>BAR</stp>
        <stp/>
        <stp>Close</stp>
        <stp>D</stp>
        <stp>-324</stp>
        <stp>All</stp>
        <stp/>
        <stp/>
        <stp>FALSE</stp>
        <stp>T</stp>
        <tr r="G326" s="1"/>
      </tp>
      <tp t="s">
        <v/>
        <stp/>
        <stp>StudyData</stp>
        <stp>GCE</stp>
        <stp>BAR</stp>
        <stp/>
        <stp>Close</stp>
        <stp>D</stp>
        <stp>-334</stp>
        <stp>All</stp>
        <stp/>
        <stp/>
        <stp>FALSE</stp>
        <stp>T</stp>
        <tr r="G336" s="1"/>
      </tp>
      <tp t="s">
        <v/>
        <stp/>
        <stp>StudyData</stp>
        <stp>GCE</stp>
        <stp>BAR</stp>
        <stp/>
        <stp>Close</stp>
        <stp>D</stp>
        <stp>-304</stp>
        <stp>All</stp>
        <stp/>
        <stp/>
        <stp>FALSE</stp>
        <stp>T</stp>
        <tr r="G306" s="1"/>
      </tp>
      <tp t="s">
        <v/>
        <stp/>
        <stp>StudyData</stp>
        <stp>GCE</stp>
        <stp>BAR</stp>
        <stp/>
        <stp>Close</stp>
        <stp>D</stp>
        <stp>-314</stp>
        <stp>All</stp>
        <stp/>
        <stp/>
        <stp>FALSE</stp>
        <stp>T</stp>
        <tr r="G316" s="1"/>
      </tp>
      <tp t="s">
        <v/>
        <stp/>
        <stp>StudyData</stp>
        <stp>GCE</stp>
        <stp>BAR</stp>
        <stp/>
        <stp>Close</stp>
        <stp>D</stp>
        <stp>-364</stp>
        <stp>All</stp>
        <stp/>
        <stp/>
        <stp>FALSE</stp>
        <stp>T</stp>
        <tr r="G366" s="1"/>
      </tp>
      <tp t="s">
        <v/>
        <stp/>
        <stp>StudyData</stp>
        <stp>GCE</stp>
        <stp>BAR</stp>
        <stp/>
        <stp>Close</stp>
        <stp>D</stp>
        <stp>-374</stp>
        <stp>All</stp>
        <stp/>
        <stp/>
        <stp>FALSE</stp>
        <stp>T</stp>
        <tr r="G376" s="1"/>
      </tp>
      <tp t="s">
        <v/>
        <stp/>
        <stp>StudyData</stp>
        <stp>GCE</stp>
        <stp>BAR</stp>
        <stp/>
        <stp>Close</stp>
        <stp>D</stp>
        <stp>-344</stp>
        <stp>All</stp>
        <stp/>
        <stp/>
        <stp>FALSE</stp>
        <stp>T</stp>
        <tr r="G346" s="1"/>
      </tp>
      <tp t="s">
        <v/>
        <stp/>
        <stp>StudyData</stp>
        <stp>GCE</stp>
        <stp>BAR</stp>
        <stp/>
        <stp>Close</stp>
        <stp>D</stp>
        <stp>-354</stp>
        <stp>All</stp>
        <stp/>
        <stp/>
        <stp>FALSE</stp>
        <stp>T</stp>
        <tr r="G356" s="1"/>
      </tp>
      <tp t="s">
        <v/>
        <stp/>
        <stp>StudyData</stp>
        <stp>GCE</stp>
        <stp>BAR</stp>
        <stp/>
        <stp>Close</stp>
        <stp>D</stp>
        <stp>-384</stp>
        <stp>All</stp>
        <stp/>
        <stp/>
        <stp>FALSE</stp>
        <stp>T</stp>
        <tr r="G386" s="1"/>
      </tp>
      <tp t="s">
        <v/>
        <stp/>
        <stp>StudyData</stp>
        <stp>GCE</stp>
        <stp>BAR</stp>
        <stp/>
        <stp>Close</stp>
        <stp>D</stp>
        <stp>-394</stp>
        <stp>All</stp>
        <stp/>
        <stp/>
        <stp>FALSE</stp>
        <stp>T</stp>
        <tr r="G396" s="1"/>
      </tp>
      <tp>
        <v>1943.1</v>
        <stp/>
        <stp>StudyData</stp>
        <stp>GCE</stp>
        <stp>BAR</stp>
        <stp/>
        <stp>Close</stp>
        <stp>D</stp>
        <stp>-224</stp>
        <stp>All</stp>
        <stp/>
        <stp/>
        <stp>FALSE</stp>
        <stp>T</stp>
        <tr r="G226" s="1"/>
      </tp>
      <tp>
        <v>2081.1999999999998</v>
        <stp/>
        <stp>StudyData</stp>
        <stp>GCE</stp>
        <stp>BAR</stp>
        <stp/>
        <stp>Close</stp>
        <stp>D</stp>
        <stp>-234</stp>
        <stp>All</stp>
        <stp/>
        <stp/>
        <stp>FALSE</stp>
        <stp>T</stp>
        <tr r="G236" s="1"/>
      </tp>
      <tp>
        <v>2102.3000000000002</v>
        <stp/>
        <stp>StudyData</stp>
        <stp>GCE</stp>
        <stp>BAR</stp>
        <stp/>
        <stp>Close</stp>
        <stp>D</stp>
        <stp>-204</stp>
        <stp>All</stp>
        <stp/>
        <stp/>
        <stp>FALSE</stp>
        <stp>T</stp>
        <tr r="G206" s="1"/>
      </tp>
      <tp>
        <v>2083.8000000000002</v>
        <stp/>
        <stp>StudyData</stp>
        <stp>GCE</stp>
        <stp>BAR</stp>
        <stp/>
        <stp>Close</stp>
        <stp>D</stp>
        <stp>-214</stp>
        <stp>All</stp>
        <stp/>
        <stp/>
        <stp>FALSE</stp>
        <stp>T</stp>
        <tr r="G216" s="1"/>
      </tp>
      <tp>
        <v>2071.8000000000002</v>
        <stp/>
        <stp>StudyData</stp>
        <stp>GCE</stp>
        <stp>BAR</stp>
        <stp/>
        <stp>Close</stp>
        <stp>D</stp>
        <stp>-264</stp>
        <stp>All</stp>
        <stp/>
        <stp/>
        <stp>FALSE</stp>
        <stp>T</stp>
        <tr r="G266" s="1"/>
      </tp>
      <tp>
        <v>2111.6</v>
        <stp/>
        <stp>StudyData</stp>
        <stp>GCE</stp>
        <stp>BAR</stp>
        <stp/>
        <stp>Close</stp>
        <stp>D</stp>
        <stp>-274</stp>
        <stp>All</stp>
        <stp/>
        <stp/>
        <stp>FALSE</stp>
        <stp>T</stp>
        <tr r="G276" s="1"/>
      </tp>
      <tp>
        <v>2056.1</v>
        <stp/>
        <stp>StudyData</stp>
        <stp>GCE</stp>
        <stp>BAR</stp>
        <stp/>
        <stp>Close</stp>
        <stp>D</stp>
        <stp>-244</stp>
        <stp>All</stp>
        <stp/>
        <stp/>
        <stp>FALSE</stp>
        <stp>T</stp>
        <tr r="G246" s="1"/>
      </tp>
      <tp>
        <v>2036.3</v>
        <stp/>
        <stp>StudyData</stp>
        <stp>GCE</stp>
        <stp>BAR</stp>
        <stp/>
        <stp>Close</stp>
        <stp>D</stp>
        <stp>-254</stp>
        <stp>All</stp>
        <stp/>
        <stp/>
        <stp>FALSE</stp>
        <stp>T</stp>
        <tr r="G256" s="1"/>
      </tp>
      <tp>
        <v>2087.1</v>
        <stp/>
        <stp>StudyData</stp>
        <stp>GCE</stp>
        <stp>BAR</stp>
        <stp/>
        <stp>Close</stp>
        <stp>D</stp>
        <stp>-284</stp>
        <stp>All</stp>
        <stp/>
        <stp/>
        <stp>FALSE</stp>
        <stp>T</stp>
        <tr r="G286" s="1"/>
      </tp>
      <tp>
        <v>2077.9</v>
        <stp/>
        <stp>StudyData</stp>
        <stp>GCE</stp>
        <stp>BAR</stp>
        <stp/>
        <stp>Close</stp>
        <stp>D</stp>
        <stp>-294</stp>
        <stp>All</stp>
        <stp/>
        <stp/>
        <stp>FALSE</stp>
        <stp>T</stp>
        <tr r="G296" s="1"/>
      </tp>
      <tp>
        <v>-2.56</v>
        <stp/>
        <stp>StudyData</stp>
        <stp>MACD(GCE,Period1:=12,Period2:=26,InputChoice:=Close)</stp>
        <stp>Bar</stp>
        <stp/>
        <stp>Close</stp>
        <stp>D</stp>
        <stp>-235</stp>
        <stp/>
        <stp/>
        <stp/>
        <stp/>
        <stp>T</stp>
        <tr r="J237" s="1"/>
      </tp>
      <tp>
        <v>-24.18</v>
        <stp/>
        <stp>StudyData</stp>
        <stp>MACD(GCE,Period1:=12,Period2:=26,InputChoice:=Close)</stp>
        <stp>Bar</stp>
        <stp/>
        <stp>Close</stp>
        <stp>D</stp>
        <stp>-225</stp>
        <stp/>
        <stp/>
        <stp/>
        <stp/>
        <stp>T</stp>
        <tr r="J227" s="1"/>
      </tp>
      <tp>
        <v>-4.7300000000000004</v>
        <stp/>
        <stp>StudyData</stp>
        <stp>MACD(GCE,Period1:=12,Period2:=26,InputChoice:=Close)</stp>
        <stp>Bar</stp>
        <stp/>
        <stp>Close</stp>
        <stp>D</stp>
        <stp>-215</stp>
        <stp/>
        <stp/>
        <stp/>
        <stp/>
        <stp>T</stp>
        <tr r="J217" s="1"/>
      </tp>
      <tp>
        <v>25.71</v>
        <stp/>
        <stp>StudyData</stp>
        <stp>MACD(GCE,Period1:=12,Period2:=26,InputChoice:=Close)</stp>
        <stp>Bar</stp>
        <stp/>
        <stp>Close</stp>
        <stp>D</stp>
        <stp>-205</stp>
        <stp/>
        <stp/>
        <stp/>
        <stp/>
        <stp>T</stp>
        <tr r="J207" s="1"/>
      </tp>
      <tp>
        <v>4.76</v>
        <stp/>
        <stp>StudyData</stp>
        <stp>MACD(GCE,Period1:=12,Period2:=26,InputChoice:=Close)</stp>
        <stp>Bar</stp>
        <stp/>
        <stp>Close</stp>
        <stp>D</stp>
        <stp>-275</stp>
        <stp/>
        <stp/>
        <stp/>
        <stp/>
        <stp>T</stp>
        <tr r="J277" s="1"/>
      </tp>
      <tp>
        <v>-3.18</v>
        <stp/>
        <stp>StudyData</stp>
        <stp>MACD(GCE,Period1:=12,Period2:=26,InputChoice:=Close)</stp>
        <stp>Bar</stp>
        <stp/>
        <stp>Close</stp>
        <stp>D</stp>
        <stp>-265</stp>
        <stp/>
        <stp/>
        <stp/>
        <stp/>
        <stp>T</stp>
        <tr r="J267" s="1"/>
      </tp>
      <tp>
        <v>-18.149999999999999</v>
        <stp/>
        <stp>StudyData</stp>
        <stp>MACD(GCE,Period1:=12,Period2:=26,InputChoice:=Close)</stp>
        <stp>Bar</stp>
        <stp/>
        <stp>Close</stp>
        <stp>D</stp>
        <stp>-255</stp>
        <stp/>
        <stp/>
        <stp/>
        <stp/>
        <stp>T</stp>
        <tr r="J257" s="1"/>
      </tp>
      <tp>
        <v>-2.5299999999999998</v>
        <stp/>
        <stp>StudyData</stp>
        <stp>MACD(GCE,Period1:=12,Period2:=26,InputChoice:=Close)</stp>
        <stp>Bar</stp>
        <stp/>
        <stp>Close</stp>
        <stp>D</stp>
        <stp>-245</stp>
        <stp/>
        <stp/>
        <stp/>
        <stp/>
        <stp>T</stp>
        <tr r="J247" s="1"/>
      </tp>
      <tp>
        <v>-12.79</v>
        <stp/>
        <stp>StudyData</stp>
        <stp>MACD(GCE,Period1:=12,Period2:=26,InputChoice:=Close)</stp>
        <stp>Bar</stp>
        <stp/>
        <stp>Close</stp>
        <stp>D</stp>
        <stp>-295</stp>
        <stp/>
        <stp/>
        <stp/>
        <stp/>
        <stp>T</stp>
        <tr r="J297" s="1"/>
      </tp>
      <tp>
        <v>-11.13</v>
        <stp/>
        <stp>StudyData</stp>
        <stp>MACD(GCE,Period1:=12,Period2:=26,InputChoice:=Close)</stp>
        <stp>Bar</stp>
        <stp/>
        <stp>Close</stp>
        <stp>D</stp>
        <stp>-285</stp>
        <stp/>
        <stp/>
        <stp/>
        <stp/>
        <stp>T</stp>
        <tr r="J287" s="1"/>
      </tp>
      <tp>
        <v>-2.5299999999999998</v>
        <stp/>
        <stp>StudyData</stp>
        <stp>MACD(GCE,Period1:=12,Period2:=26,InputChoice:=Close)</stp>
        <stp>Bar</stp>
        <stp/>
        <stp>Close</stp>
        <stp>D</stp>
        <stp>-135</stp>
        <stp/>
        <stp/>
        <stp/>
        <stp/>
        <stp>T</stp>
        <tr r="J137" s="1"/>
      </tp>
      <tp>
        <v>-2.0699999999999998</v>
        <stp/>
        <stp>StudyData</stp>
        <stp>MACD(GCE,Period1:=12,Period2:=26,InputChoice:=Close)</stp>
        <stp>Bar</stp>
        <stp/>
        <stp>Close</stp>
        <stp>D</stp>
        <stp>-125</stp>
        <stp/>
        <stp/>
        <stp/>
        <stp/>
        <stp>T</stp>
        <tr r="J127" s="1"/>
      </tp>
      <tp>
        <v>37.200000000000003</v>
        <stp/>
        <stp>StudyData</stp>
        <stp>MACD(GCE,Period1:=12,Period2:=26,InputChoice:=Close)</stp>
        <stp>Bar</stp>
        <stp/>
        <stp>Close</stp>
        <stp>D</stp>
        <stp>-115</stp>
        <stp/>
        <stp/>
        <stp/>
        <stp/>
        <stp>T</stp>
        <tr r="J117" s="1"/>
      </tp>
      <tp>
        <v>29.72</v>
        <stp/>
        <stp>StudyData</stp>
        <stp>MACD(GCE,Period1:=12,Period2:=26,InputChoice:=Close)</stp>
        <stp>Bar</stp>
        <stp/>
        <stp>Close</stp>
        <stp>D</stp>
        <stp>-105</stp>
        <stp/>
        <stp/>
        <stp/>
        <stp/>
        <stp>T</stp>
        <tr r="J107" s="1"/>
      </tp>
      <tp>
        <v>2.98</v>
        <stp/>
        <stp>StudyData</stp>
        <stp>MACD(GCE,Period1:=12,Period2:=26,InputChoice:=Close)</stp>
        <stp>Bar</stp>
        <stp/>
        <stp>Close</stp>
        <stp>D</stp>
        <stp>-175</stp>
        <stp/>
        <stp/>
        <stp/>
        <stp/>
        <stp>T</stp>
        <tr r="J177" s="1"/>
      </tp>
      <tp>
        <v>15.6</v>
        <stp/>
        <stp>StudyData</stp>
        <stp>MACD(GCE,Period1:=12,Period2:=26,InputChoice:=Close)</stp>
        <stp>Bar</stp>
        <stp/>
        <stp>Close</stp>
        <stp>D</stp>
        <stp>-165</stp>
        <stp/>
        <stp/>
        <stp/>
        <stp/>
        <stp>T</stp>
        <tr r="J167" s="1"/>
      </tp>
      <tp>
        <v>1.05</v>
        <stp/>
        <stp>StudyData</stp>
        <stp>MACD(GCE,Period1:=12,Period2:=26,InputChoice:=Close)</stp>
        <stp>Bar</stp>
        <stp/>
        <stp>Close</stp>
        <stp>D</stp>
        <stp>-155</stp>
        <stp/>
        <stp/>
        <stp/>
        <stp/>
        <stp>T</stp>
        <tr r="J157" s="1"/>
      </tp>
      <tp>
        <v>-5.81</v>
        <stp/>
        <stp>StudyData</stp>
        <stp>MACD(GCE,Period1:=12,Period2:=26,InputChoice:=Close)</stp>
        <stp>Bar</stp>
        <stp/>
        <stp>Close</stp>
        <stp>D</stp>
        <stp>-145</stp>
        <stp/>
        <stp/>
        <stp/>
        <stp/>
        <stp>T</stp>
        <tr r="J147" s="1"/>
      </tp>
      <tp>
        <v>6.51</v>
        <stp/>
        <stp>StudyData</stp>
        <stp>MACD(GCE,Period1:=12,Period2:=26,InputChoice:=Close)</stp>
        <stp>Bar</stp>
        <stp/>
        <stp>Close</stp>
        <stp>D</stp>
        <stp>-195</stp>
        <stp/>
        <stp/>
        <stp/>
        <stp/>
        <stp>T</stp>
        <tr r="J197" s="1"/>
      </tp>
      <tp>
        <v>18.46</v>
        <stp/>
        <stp>StudyData</stp>
        <stp>MACD(GCE,Period1:=12,Period2:=26,InputChoice:=Close)</stp>
        <stp>Bar</stp>
        <stp/>
        <stp>Close</stp>
        <stp>D</stp>
        <stp>-185</stp>
        <stp/>
        <stp/>
        <stp/>
        <stp/>
        <stp>T</stp>
        <tr r="J187" s="1"/>
      </tp>
      <tp>
        <v>24.67</v>
        <stp/>
        <stp>StudyData</stp>
        <stp>MACD(GCE,Period1:=12,Period2:=26,InputChoice:=Close)</stp>
        <stp>Bar</stp>
        <stp/>
        <stp>Close</stp>
        <stp>D</stp>
        <stp>-4</stp>
        <stp/>
        <stp/>
        <stp/>
        <stp/>
        <stp>T</stp>
        <tr r="J6" s="1"/>
      </tp>
      <tp>
        <v>2512.6</v>
        <stp/>
        <stp>StudyData</stp>
        <stp>GCE</stp>
        <stp>BAR</stp>
        <stp/>
        <stp>Open</stp>
        <stp>D</stp>
        <stp>-9</stp>
        <stp>All</stp>
        <stp/>
        <stp/>
        <stp>FALSE</stp>
        <stp>T</stp>
        <tr r="D11" s="1"/>
      </tp>
      <tp t="s">
        <v/>
        <stp/>
        <stp>StudyData</stp>
        <stp>GCE</stp>
        <stp>BAR</stp>
        <stp/>
        <stp>Close</stp>
        <stp>D</stp>
        <stp>-907</stp>
        <stp>All</stp>
        <stp/>
        <stp/>
        <stp>FALSE</stp>
        <stp>T</stp>
        <tr r="G909" s="1"/>
      </tp>
      <tp t="s">
        <v/>
        <stp/>
        <stp>StudyData</stp>
        <stp>GCE</stp>
        <stp>BAR</stp>
        <stp/>
        <stp>Close</stp>
        <stp>D</stp>
        <stp>-917</stp>
        <stp>All</stp>
        <stp/>
        <stp/>
        <stp>FALSE</stp>
        <stp>T</stp>
        <tr r="G919" s="1"/>
      </tp>
      <tp t="s">
        <v/>
        <stp/>
        <stp>StudyData</stp>
        <stp>GCE</stp>
        <stp>BAR</stp>
        <stp/>
        <stp>Close</stp>
        <stp>D</stp>
        <stp>-827</stp>
        <stp>All</stp>
        <stp/>
        <stp/>
        <stp>FALSE</stp>
        <stp>T</stp>
        <tr r="G829" s="1"/>
      </tp>
      <tp t="s">
        <v/>
        <stp/>
        <stp>StudyData</stp>
        <stp>GCE</stp>
        <stp>BAR</stp>
        <stp/>
        <stp>Close</stp>
        <stp>D</stp>
        <stp>-837</stp>
        <stp>All</stp>
        <stp/>
        <stp/>
        <stp>FALSE</stp>
        <stp>T</stp>
        <tr r="G839" s="1"/>
      </tp>
      <tp t="s">
        <v/>
        <stp/>
        <stp>StudyData</stp>
        <stp>GCE</stp>
        <stp>BAR</stp>
        <stp/>
        <stp>Close</stp>
        <stp>D</stp>
        <stp>-807</stp>
        <stp>All</stp>
        <stp/>
        <stp/>
        <stp>FALSE</stp>
        <stp>T</stp>
        <tr r="G809" s="1"/>
      </tp>
      <tp t="s">
        <v/>
        <stp/>
        <stp>StudyData</stp>
        <stp>GCE</stp>
        <stp>BAR</stp>
        <stp/>
        <stp>Close</stp>
        <stp>D</stp>
        <stp>-817</stp>
        <stp>All</stp>
        <stp/>
        <stp/>
        <stp>FALSE</stp>
        <stp>T</stp>
        <tr r="G819" s="1"/>
      </tp>
      <tp t="s">
        <v/>
        <stp/>
        <stp>StudyData</stp>
        <stp>GCE</stp>
        <stp>BAR</stp>
        <stp/>
        <stp>Close</stp>
        <stp>D</stp>
        <stp>-867</stp>
        <stp>All</stp>
        <stp/>
        <stp/>
        <stp>FALSE</stp>
        <stp>T</stp>
        <tr r="G869" s="1"/>
      </tp>
      <tp t="s">
        <v/>
        <stp/>
        <stp>StudyData</stp>
        <stp>GCE</stp>
        <stp>BAR</stp>
        <stp/>
        <stp>Close</stp>
        <stp>D</stp>
        <stp>-877</stp>
        <stp>All</stp>
        <stp/>
        <stp/>
        <stp>FALSE</stp>
        <stp>T</stp>
        <tr r="G879" s="1"/>
      </tp>
      <tp t="s">
        <v/>
        <stp/>
        <stp>StudyData</stp>
        <stp>GCE</stp>
        <stp>BAR</stp>
        <stp/>
        <stp>Close</stp>
        <stp>D</stp>
        <stp>-847</stp>
        <stp>All</stp>
        <stp/>
        <stp/>
        <stp>FALSE</stp>
        <stp>T</stp>
        <tr r="G849" s="1"/>
      </tp>
      <tp t="s">
        <v/>
        <stp/>
        <stp>StudyData</stp>
        <stp>GCE</stp>
        <stp>BAR</stp>
        <stp/>
        <stp>Close</stp>
        <stp>D</stp>
        <stp>-857</stp>
        <stp>All</stp>
        <stp/>
        <stp/>
        <stp>FALSE</stp>
        <stp>T</stp>
        <tr r="G859" s="1"/>
      </tp>
      <tp t="s">
        <v/>
        <stp/>
        <stp>StudyData</stp>
        <stp>GCE</stp>
        <stp>BAR</stp>
        <stp/>
        <stp>Close</stp>
        <stp>D</stp>
        <stp>-887</stp>
        <stp>All</stp>
        <stp/>
        <stp/>
        <stp>FALSE</stp>
        <stp>T</stp>
        <tr r="G889" s="1"/>
      </tp>
      <tp t="s">
        <v/>
        <stp/>
        <stp>StudyData</stp>
        <stp>GCE</stp>
        <stp>BAR</stp>
        <stp/>
        <stp>Close</stp>
        <stp>D</stp>
        <stp>-897</stp>
        <stp>All</stp>
        <stp/>
        <stp/>
        <stp>FALSE</stp>
        <stp>T</stp>
        <tr r="G899" s="1"/>
      </tp>
      <tp t="s">
        <v/>
        <stp/>
        <stp>StudyData</stp>
        <stp>GCE</stp>
        <stp>BAR</stp>
        <stp/>
        <stp>Close</stp>
        <stp>D</stp>
        <stp>-527</stp>
        <stp>All</stp>
        <stp/>
        <stp/>
        <stp>FALSE</stp>
        <stp>T</stp>
        <tr r="G529" s="1"/>
      </tp>
      <tp t="s">
        <v/>
        <stp/>
        <stp>StudyData</stp>
        <stp>GCE</stp>
        <stp>BAR</stp>
        <stp/>
        <stp>Close</stp>
        <stp>D</stp>
        <stp>-537</stp>
        <stp>All</stp>
        <stp/>
        <stp/>
        <stp>FALSE</stp>
        <stp>T</stp>
        <tr r="G539" s="1"/>
      </tp>
      <tp t="s">
        <v/>
        <stp/>
        <stp>StudyData</stp>
        <stp>GCE</stp>
        <stp>BAR</stp>
        <stp/>
        <stp>Close</stp>
        <stp>D</stp>
        <stp>-507</stp>
        <stp>All</stp>
        <stp/>
        <stp/>
        <stp>FALSE</stp>
        <stp>T</stp>
        <tr r="G509" s="1"/>
      </tp>
      <tp t="s">
        <v/>
        <stp/>
        <stp>StudyData</stp>
        <stp>GCE</stp>
        <stp>BAR</stp>
        <stp/>
        <stp>Close</stp>
        <stp>D</stp>
        <stp>-517</stp>
        <stp>All</stp>
        <stp/>
        <stp/>
        <stp>FALSE</stp>
        <stp>T</stp>
        <tr r="G519" s="1"/>
      </tp>
      <tp t="s">
        <v/>
        <stp/>
        <stp>StudyData</stp>
        <stp>GCE</stp>
        <stp>BAR</stp>
        <stp/>
        <stp>Close</stp>
        <stp>D</stp>
        <stp>-567</stp>
        <stp>All</stp>
        <stp/>
        <stp/>
        <stp>FALSE</stp>
        <stp>T</stp>
        <tr r="G569" s="1"/>
      </tp>
      <tp t="s">
        <v/>
        <stp/>
        <stp>StudyData</stp>
        <stp>GCE</stp>
        <stp>BAR</stp>
        <stp/>
        <stp>Close</stp>
        <stp>D</stp>
        <stp>-577</stp>
        <stp>All</stp>
        <stp/>
        <stp/>
        <stp>FALSE</stp>
        <stp>T</stp>
        <tr r="G579" s="1"/>
      </tp>
      <tp t="s">
        <v/>
        <stp/>
        <stp>StudyData</stp>
        <stp>GCE</stp>
        <stp>BAR</stp>
        <stp/>
        <stp>Close</stp>
        <stp>D</stp>
        <stp>-547</stp>
        <stp>All</stp>
        <stp/>
        <stp/>
        <stp>FALSE</stp>
        <stp>T</stp>
        <tr r="G549" s="1"/>
      </tp>
      <tp t="s">
        <v/>
        <stp/>
        <stp>StudyData</stp>
        <stp>GCE</stp>
        <stp>BAR</stp>
        <stp/>
        <stp>Close</stp>
        <stp>D</stp>
        <stp>-557</stp>
        <stp>All</stp>
        <stp/>
        <stp/>
        <stp>FALSE</stp>
        <stp>T</stp>
        <tr r="G559" s="1"/>
      </tp>
      <tp t="s">
        <v/>
        <stp/>
        <stp>StudyData</stp>
        <stp>GCE</stp>
        <stp>BAR</stp>
        <stp/>
        <stp>Close</stp>
        <stp>D</stp>
        <stp>-587</stp>
        <stp>All</stp>
        <stp/>
        <stp/>
        <stp>FALSE</stp>
        <stp>T</stp>
        <tr r="G589" s="1"/>
      </tp>
      <tp t="s">
        <v/>
        <stp/>
        <stp>StudyData</stp>
        <stp>GCE</stp>
        <stp>BAR</stp>
        <stp/>
        <stp>Close</stp>
        <stp>D</stp>
        <stp>-597</stp>
        <stp>All</stp>
        <stp/>
        <stp/>
        <stp>FALSE</stp>
        <stp>T</stp>
        <tr r="G599" s="1"/>
      </tp>
      <tp t="s">
        <v/>
        <stp/>
        <stp>StudyData</stp>
        <stp>GCE</stp>
        <stp>BAR</stp>
        <stp/>
        <stp>Close</stp>
        <stp>D</stp>
        <stp>-427</stp>
        <stp>All</stp>
        <stp/>
        <stp/>
        <stp>FALSE</stp>
        <stp>T</stp>
        <tr r="G429" s="1"/>
      </tp>
      <tp t="s">
        <v/>
        <stp/>
        <stp>StudyData</stp>
        <stp>GCE</stp>
        <stp>BAR</stp>
        <stp/>
        <stp>Close</stp>
        <stp>D</stp>
        <stp>-437</stp>
        <stp>All</stp>
        <stp/>
        <stp/>
        <stp>FALSE</stp>
        <stp>T</stp>
        <tr r="G439" s="1"/>
      </tp>
      <tp t="s">
        <v/>
        <stp/>
        <stp>StudyData</stp>
        <stp>GCE</stp>
        <stp>BAR</stp>
        <stp/>
        <stp>Close</stp>
        <stp>D</stp>
        <stp>-407</stp>
        <stp>All</stp>
        <stp/>
        <stp/>
        <stp>FALSE</stp>
        <stp>T</stp>
        <tr r="G409" s="1"/>
      </tp>
      <tp t="s">
        <v/>
        <stp/>
        <stp>StudyData</stp>
        <stp>GCE</stp>
        <stp>BAR</stp>
        <stp/>
        <stp>Close</stp>
        <stp>D</stp>
        <stp>-417</stp>
        <stp>All</stp>
        <stp/>
        <stp/>
        <stp>FALSE</stp>
        <stp>T</stp>
        <tr r="G419" s="1"/>
      </tp>
      <tp t="s">
        <v/>
        <stp/>
        <stp>StudyData</stp>
        <stp>GCE</stp>
        <stp>BAR</stp>
        <stp/>
        <stp>Close</stp>
        <stp>D</stp>
        <stp>-467</stp>
        <stp>All</stp>
        <stp/>
        <stp/>
        <stp>FALSE</stp>
        <stp>T</stp>
        <tr r="G469" s="1"/>
      </tp>
      <tp t="s">
        <v/>
        <stp/>
        <stp>StudyData</stp>
        <stp>GCE</stp>
        <stp>BAR</stp>
        <stp/>
        <stp>Close</stp>
        <stp>D</stp>
        <stp>-477</stp>
        <stp>All</stp>
        <stp/>
        <stp/>
        <stp>FALSE</stp>
        <stp>T</stp>
        <tr r="G479" s="1"/>
      </tp>
      <tp t="s">
        <v/>
        <stp/>
        <stp>StudyData</stp>
        <stp>GCE</stp>
        <stp>BAR</stp>
        <stp/>
        <stp>Close</stp>
        <stp>D</stp>
        <stp>-447</stp>
        <stp>All</stp>
        <stp/>
        <stp/>
        <stp>FALSE</stp>
        <stp>T</stp>
        <tr r="G449" s="1"/>
      </tp>
      <tp t="s">
        <v/>
        <stp/>
        <stp>StudyData</stp>
        <stp>GCE</stp>
        <stp>BAR</stp>
        <stp/>
        <stp>Close</stp>
        <stp>D</stp>
        <stp>-457</stp>
        <stp>All</stp>
        <stp/>
        <stp/>
        <stp>FALSE</stp>
        <stp>T</stp>
        <tr r="G459" s="1"/>
      </tp>
      <tp t="s">
        <v/>
        <stp/>
        <stp>StudyData</stp>
        <stp>GCE</stp>
        <stp>BAR</stp>
        <stp/>
        <stp>Close</stp>
        <stp>D</stp>
        <stp>-487</stp>
        <stp>All</stp>
        <stp/>
        <stp/>
        <stp>FALSE</stp>
        <stp>T</stp>
        <tr r="G489" s="1"/>
      </tp>
      <tp t="s">
        <v/>
        <stp/>
        <stp>StudyData</stp>
        <stp>GCE</stp>
        <stp>BAR</stp>
        <stp/>
        <stp>Close</stp>
        <stp>D</stp>
        <stp>-497</stp>
        <stp>All</stp>
        <stp/>
        <stp/>
        <stp>FALSE</stp>
        <stp>T</stp>
        <tr r="G499" s="1"/>
      </tp>
      <tp t="s">
        <v/>
        <stp/>
        <stp>StudyData</stp>
        <stp>GCE</stp>
        <stp>BAR</stp>
        <stp/>
        <stp>Close</stp>
        <stp>D</stp>
        <stp>-727</stp>
        <stp>All</stp>
        <stp/>
        <stp/>
        <stp>FALSE</stp>
        <stp>T</stp>
        <tr r="G729" s="1"/>
      </tp>
      <tp t="s">
        <v/>
        <stp/>
        <stp>StudyData</stp>
        <stp>GCE</stp>
        <stp>BAR</stp>
        <stp/>
        <stp>Close</stp>
        <stp>D</stp>
        <stp>-737</stp>
        <stp>All</stp>
        <stp/>
        <stp/>
        <stp>FALSE</stp>
        <stp>T</stp>
        <tr r="G739" s="1"/>
      </tp>
      <tp t="s">
        <v/>
        <stp/>
        <stp>StudyData</stp>
        <stp>GCE</stp>
        <stp>BAR</stp>
        <stp/>
        <stp>Close</stp>
        <stp>D</stp>
        <stp>-707</stp>
        <stp>All</stp>
        <stp/>
        <stp/>
        <stp>FALSE</stp>
        <stp>T</stp>
        <tr r="G709" s="1"/>
      </tp>
      <tp t="s">
        <v/>
        <stp/>
        <stp>StudyData</stp>
        <stp>GCE</stp>
        <stp>BAR</stp>
        <stp/>
        <stp>Close</stp>
        <stp>D</stp>
        <stp>-717</stp>
        <stp>All</stp>
        <stp/>
        <stp/>
        <stp>FALSE</stp>
        <stp>T</stp>
        <tr r="G719" s="1"/>
      </tp>
      <tp t="s">
        <v/>
        <stp/>
        <stp>StudyData</stp>
        <stp>GCE</stp>
        <stp>BAR</stp>
        <stp/>
        <stp>Close</stp>
        <stp>D</stp>
        <stp>-767</stp>
        <stp>All</stp>
        <stp/>
        <stp/>
        <stp>FALSE</stp>
        <stp>T</stp>
        <tr r="G769" s="1"/>
      </tp>
      <tp t="s">
        <v/>
        <stp/>
        <stp>StudyData</stp>
        <stp>GCE</stp>
        <stp>BAR</stp>
        <stp/>
        <stp>Close</stp>
        <stp>D</stp>
        <stp>-777</stp>
        <stp>All</stp>
        <stp/>
        <stp/>
        <stp>FALSE</stp>
        <stp>T</stp>
        <tr r="G779" s="1"/>
      </tp>
      <tp t="s">
        <v/>
        <stp/>
        <stp>StudyData</stp>
        <stp>GCE</stp>
        <stp>BAR</stp>
        <stp/>
        <stp>Close</stp>
        <stp>D</stp>
        <stp>-747</stp>
        <stp>All</stp>
        <stp/>
        <stp/>
        <stp>FALSE</stp>
        <stp>T</stp>
        <tr r="G749" s="1"/>
      </tp>
      <tp t="s">
        <v/>
        <stp/>
        <stp>StudyData</stp>
        <stp>GCE</stp>
        <stp>BAR</stp>
        <stp/>
        <stp>Close</stp>
        <stp>D</stp>
        <stp>-757</stp>
        <stp>All</stp>
        <stp/>
        <stp/>
        <stp>FALSE</stp>
        <stp>T</stp>
        <tr r="G759" s="1"/>
      </tp>
      <tp t="s">
        <v/>
        <stp/>
        <stp>StudyData</stp>
        <stp>GCE</stp>
        <stp>BAR</stp>
        <stp/>
        <stp>Close</stp>
        <stp>D</stp>
        <stp>-787</stp>
        <stp>All</stp>
        <stp/>
        <stp/>
        <stp>FALSE</stp>
        <stp>T</stp>
        <tr r="G789" s="1"/>
      </tp>
      <tp t="s">
        <v/>
        <stp/>
        <stp>StudyData</stp>
        <stp>GCE</stp>
        <stp>BAR</stp>
        <stp/>
        <stp>Close</stp>
        <stp>D</stp>
        <stp>-797</stp>
        <stp>All</stp>
        <stp/>
        <stp/>
        <stp>FALSE</stp>
        <stp>T</stp>
        <tr r="G799" s="1"/>
      </tp>
      <tp t="s">
        <v/>
        <stp/>
        <stp>StudyData</stp>
        <stp>GCE</stp>
        <stp>BAR</stp>
        <stp/>
        <stp>Close</stp>
        <stp>D</stp>
        <stp>-627</stp>
        <stp>All</stp>
        <stp/>
        <stp/>
        <stp>FALSE</stp>
        <stp>T</stp>
        <tr r="G629" s="1"/>
      </tp>
      <tp t="s">
        <v/>
        <stp/>
        <stp>StudyData</stp>
        <stp>GCE</stp>
        <stp>BAR</stp>
        <stp/>
        <stp>Close</stp>
        <stp>D</stp>
        <stp>-637</stp>
        <stp>All</stp>
        <stp/>
        <stp/>
        <stp>FALSE</stp>
        <stp>T</stp>
        <tr r="G639" s="1"/>
      </tp>
      <tp t="s">
        <v/>
        <stp/>
        <stp>StudyData</stp>
        <stp>GCE</stp>
        <stp>BAR</stp>
        <stp/>
        <stp>Close</stp>
        <stp>D</stp>
        <stp>-607</stp>
        <stp>All</stp>
        <stp/>
        <stp/>
        <stp>FALSE</stp>
        <stp>T</stp>
        <tr r="G609" s="1"/>
      </tp>
      <tp t="s">
        <v/>
        <stp/>
        <stp>StudyData</stp>
        <stp>GCE</stp>
        <stp>BAR</stp>
        <stp/>
        <stp>Close</stp>
        <stp>D</stp>
        <stp>-617</stp>
        <stp>All</stp>
        <stp/>
        <stp/>
        <stp>FALSE</stp>
        <stp>T</stp>
        <tr r="G619" s="1"/>
      </tp>
      <tp t="s">
        <v/>
        <stp/>
        <stp>StudyData</stp>
        <stp>GCE</stp>
        <stp>BAR</stp>
        <stp/>
        <stp>Close</stp>
        <stp>D</stp>
        <stp>-667</stp>
        <stp>All</stp>
        <stp/>
        <stp/>
        <stp>FALSE</stp>
        <stp>T</stp>
        <tr r="G669" s="1"/>
      </tp>
      <tp t="s">
        <v/>
        <stp/>
        <stp>StudyData</stp>
        <stp>GCE</stp>
        <stp>BAR</stp>
        <stp/>
        <stp>Close</stp>
        <stp>D</stp>
        <stp>-677</stp>
        <stp>All</stp>
        <stp/>
        <stp/>
        <stp>FALSE</stp>
        <stp>T</stp>
        <tr r="G679" s="1"/>
      </tp>
      <tp t="s">
        <v/>
        <stp/>
        <stp>StudyData</stp>
        <stp>GCE</stp>
        <stp>BAR</stp>
        <stp/>
        <stp>Close</stp>
        <stp>D</stp>
        <stp>-647</stp>
        <stp>All</stp>
        <stp/>
        <stp/>
        <stp>FALSE</stp>
        <stp>T</stp>
        <tr r="G649" s="1"/>
      </tp>
      <tp t="s">
        <v/>
        <stp/>
        <stp>StudyData</stp>
        <stp>GCE</stp>
        <stp>BAR</stp>
        <stp/>
        <stp>Close</stp>
        <stp>D</stp>
        <stp>-657</stp>
        <stp>All</stp>
        <stp/>
        <stp/>
        <stp>FALSE</stp>
        <stp>T</stp>
        <tr r="G659" s="1"/>
      </tp>
      <tp t="s">
        <v/>
        <stp/>
        <stp>StudyData</stp>
        <stp>GCE</stp>
        <stp>BAR</stp>
        <stp/>
        <stp>Close</stp>
        <stp>D</stp>
        <stp>-687</stp>
        <stp>All</stp>
        <stp/>
        <stp/>
        <stp>FALSE</stp>
        <stp>T</stp>
        <tr r="G689" s="1"/>
      </tp>
      <tp t="s">
        <v/>
        <stp/>
        <stp>StudyData</stp>
        <stp>GCE</stp>
        <stp>BAR</stp>
        <stp/>
        <stp>Close</stp>
        <stp>D</stp>
        <stp>-697</stp>
        <stp>All</stp>
        <stp/>
        <stp/>
        <stp>FALSE</stp>
        <stp>T</stp>
        <tr r="G699" s="1"/>
      </tp>
      <tp>
        <v>2122.6</v>
        <stp/>
        <stp>StudyData</stp>
        <stp>GCE</stp>
        <stp>BAR</stp>
        <stp/>
        <stp>Close</stp>
        <stp>D</stp>
        <stp>-127</stp>
        <stp>All</stp>
        <stp/>
        <stp/>
        <stp>FALSE</stp>
        <stp>T</stp>
        <tr r="G129" s="1"/>
      </tp>
      <tp>
        <v>2119.1</v>
        <stp/>
        <stp>StudyData</stp>
        <stp>GCE</stp>
        <stp>BAR</stp>
        <stp/>
        <stp>Close</stp>
        <stp>D</stp>
        <stp>-137</stp>
        <stp>All</stp>
        <stp/>
        <stp/>
        <stp>FALSE</stp>
        <stp>T</stp>
        <tr r="G139" s="1"/>
      </tp>
      <tp>
        <v>2239.3000000000002</v>
        <stp/>
        <stp>StudyData</stp>
        <stp>GCE</stp>
        <stp>BAR</stp>
        <stp/>
        <stp>Close</stp>
        <stp>D</stp>
        <stp>-107</stp>
        <stp>All</stp>
        <stp/>
        <stp/>
        <stp>FALSE</stp>
        <stp>T</stp>
        <tr r="G109" s="1"/>
      </tp>
      <tp>
        <v>2262.4</v>
        <stp/>
        <stp>StudyData</stp>
        <stp>GCE</stp>
        <stp>BAR</stp>
        <stp/>
        <stp>Close</stp>
        <stp>D</stp>
        <stp>-117</stp>
        <stp>All</stp>
        <stp/>
        <stp/>
        <stp>FALSE</stp>
        <stp>T</stp>
        <tr r="G119" s="1"/>
      </tp>
      <tp>
        <v>2157.3000000000002</v>
        <stp/>
        <stp>StudyData</stp>
        <stp>GCE</stp>
        <stp>BAR</stp>
        <stp/>
        <stp>Close</stp>
        <stp>D</stp>
        <stp>-167</stp>
        <stp>All</stp>
        <stp/>
        <stp/>
        <stp>FALSE</stp>
        <stp>T</stp>
        <tr r="G169" s="1"/>
      </tp>
      <tp>
        <v>2084.1999999999998</v>
        <stp/>
        <stp>StudyData</stp>
        <stp>GCE</stp>
        <stp>BAR</stp>
        <stp/>
        <stp>Close</stp>
        <stp>D</stp>
        <stp>-177</stp>
        <stp>All</stp>
        <stp/>
        <stp/>
        <stp>FALSE</stp>
        <stp>T</stp>
        <tr r="G179" s="1"/>
      </tp>
      <tp>
        <v>2105.3000000000002</v>
        <stp/>
        <stp>StudyData</stp>
        <stp>GCE</stp>
        <stp>BAR</stp>
        <stp/>
        <stp>Close</stp>
        <stp>D</stp>
        <stp>-147</stp>
        <stp>All</stp>
        <stp/>
        <stp/>
        <stp>FALSE</stp>
        <stp>T</stp>
        <tr r="G149" s="1"/>
      </tp>
      <tp>
        <v>2116.4</v>
        <stp/>
        <stp>StudyData</stp>
        <stp>GCE</stp>
        <stp>BAR</stp>
        <stp/>
        <stp>Close</stp>
        <stp>D</stp>
        <stp>-157</stp>
        <stp>All</stp>
        <stp/>
        <stp/>
        <stp>FALSE</stp>
        <stp>T</stp>
        <tr r="G159" s="1"/>
      </tp>
      <tp>
        <v>2126.6999999999998</v>
        <stp/>
        <stp>StudyData</stp>
        <stp>GCE</stp>
        <stp>BAR</stp>
        <stp/>
        <stp>Close</stp>
        <stp>D</stp>
        <stp>-187</stp>
        <stp>All</stp>
        <stp/>
        <stp/>
        <stp>FALSE</stp>
        <stp>T</stp>
        <tr r="G189" s="1"/>
      </tp>
      <tp>
        <v>2050.4</v>
        <stp/>
        <stp>StudyData</stp>
        <stp>GCE</stp>
        <stp>BAR</stp>
        <stp/>
        <stp>Close</stp>
        <stp>D</stp>
        <stp>-197</stp>
        <stp>All</stp>
        <stp/>
        <stp/>
        <stp>FALSE</stp>
        <stp>T</stp>
        <tr r="G199" s="1"/>
      </tp>
      <tp t="s">
        <v/>
        <stp/>
        <stp>StudyData</stp>
        <stp>GCE</stp>
        <stp>BAR</stp>
        <stp/>
        <stp>Close</stp>
        <stp>D</stp>
        <stp>-327</stp>
        <stp>All</stp>
        <stp/>
        <stp/>
        <stp>FALSE</stp>
        <stp>T</stp>
        <tr r="G329" s="1"/>
      </tp>
      <tp t="s">
        <v/>
        <stp/>
        <stp>StudyData</stp>
        <stp>GCE</stp>
        <stp>BAR</stp>
        <stp/>
        <stp>Close</stp>
        <stp>D</stp>
        <stp>-337</stp>
        <stp>All</stp>
        <stp/>
        <stp/>
        <stp>FALSE</stp>
        <stp>T</stp>
        <tr r="G339" s="1"/>
      </tp>
      <tp t="s">
        <v/>
        <stp/>
        <stp>StudyData</stp>
        <stp>GCE</stp>
        <stp>BAR</stp>
        <stp/>
        <stp>Close</stp>
        <stp>D</stp>
        <stp>-307</stp>
        <stp>All</stp>
        <stp/>
        <stp/>
        <stp>FALSE</stp>
        <stp>T</stp>
        <tr r="G309" s="1"/>
      </tp>
      <tp t="s">
        <v/>
        <stp/>
        <stp>StudyData</stp>
        <stp>GCE</stp>
        <stp>BAR</stp>
        <stp/>
        <stp>Close</stp>
        <stp>D</stp>
        <stp>-317</stp>
        <stp>All</stp>
        <stp/>
        <stp/>
        <stp>FALSE</stp>
        <stp>T</stp>
        <tr r="G319" s="1"/>
      </tp>
      <tp t="s">
        <v/>
        <stp/>
        <stp>StudyData</stp>
        <stp>GCE</stp>
        <stp>BAR</stp>
        <stp/>
        <stp>Close</stp>
        <stp>D</stp>
        <stp>-367</stp>
        <stp>All</stp>
        <stp/>
        <stp/>
        <stp>FALSE</stp>
        <stp>T</stp>
        <tr r="G369" s="1"/>
      </tp>
      <tp t="s">
        <v/>
        <stp/>
        <stp>StudyData</stp>
        <stp>GCE</stp>
        <stp>BAR</stp>
        <stp/>
        <stp>Close</stp>
        <stp>D</stp>
        <stp>-377</stp>
        <stp>All</stp>
        <stp/>
        <stp/>
        <stp>FALSE</stp>
        <stp>T</stp>
        <tr r="G379" s="1"/>
      </tp>
      <tp t="s">
        <v/>
        <stp/>
        <stp>StudyData</stp>
        <stp>GCE</stp>
        <stp>BAR</stp>
        <stp/>
        <stp>Close</stp>
        <stp>D</stp>
        <stp>-347</stp>
        <stp>All</stp>
        <stp/>
        <stp/>
        <stp>FALSE</stp>
        <stp>T</stp>
        <tr r="G349" s="1"/>
      </tp>
      <tp t="s">
        <v/>
        <stp/>
        <stp>StudyData</stp>
        <stp>GCE</stp>
        <stp>BAR</stp>
        <stp/>
        <stp>Close</stp>
        <stp>D</stp>
        <stp>-357</stp>
        <stp>All</stp>
        <stp/>
        <stp/>
        <stp>FALSE</stp>
        <stp>T</stp>
        <tr r="G359" s="1"/>
      </tp>
      <tp t="s">
        <v/>
        <stp/>
        <stp>StudyData</stp>
        <stp>GCE</stp>
        <stp>BAR</stp>
        <stp/>
        <stp>Close</stp>
        <stp>D</stp>
        <stp>-387</stp>
        <stp>All</stp>
        <stp/>
        <stp/>
        <stp>FALSE</stp>
        <stp>T</stp>
        <tr r="G389" s="1"/>
      </tp>
      <tp t="s">
        <v/>
        <stp/>
        <stp>StudyData</stp>
        <stp>GCE</stp>
        <stp>BAR</stp>
        <stp/>
        <stp>Close</stp>
        <stp>D</stp>
        <stp>-397</stp>
        <stp>All</stp>
        <stp/>
        <stp/>
        <stp>FALSE</stp>
        <stp>T</stp>
        <tr r="G399" s="1"/>
      </tp>
      <tp>
        <v>1977.1</v>
        <stp/>
        <stp>StudyData</stp>
        <stp>GCE</stp>
        <stp>BAR</stp>
        <stp/>
        <stp>Close</stp>
        <stp>D</stp>
        <stp>-227</stp>
        <stp>All</stp>
        <stp/>
        <stp/>
        <stp>FALSE</stp>
        <stp>T</stp>
        <tr r="G229" s="1"/>
      </tp>
      <tp>
        <v>2060.6</v>
        <stp/>
        <stp>StudyData</stp>
        <stp>GCE</stp>
        <stp>BAR</stp>
        <stp/>
        <stp>Close</stp>
        <stp>D</stp>
        <stp>-237</stp>
        <stp>All</stp>
        <stp/>
        <stp/>
        <stp>FALSE</stp>
        <stp>T</stp>
        <tr r="G239" s="1"/>
      </tp>
      <tp>
        <v>2114</v>
        <stp/>
        <stp>StudyData</stp>
        <stp>GCE</stp>
        <stp>BAR</stp>
        <stp/>
        <stp>Close</stp>
        <stp>D</stp>
        <stp>-207</stp>
        <stp>All</stp>
        <stp/>
        <stp/>
        <stp>FALSE</stp>
        <stp>T</stp>
        <tr r="G209" s="1"/>
      </tp>
      <tp>
        <v>2053.9</v>
        <stp/>
        <stp>StudyData</stp>
        <stp>GCE</stp>
        <stp>BAR</stp>
        <stp/>
        <stp>Close</stp>
        <stp>D</stp>
        <stp>-217</stp>
        <stp>All</stp>
        <stp/>
        <stp/>
        <stp>FALSE</stp>
        <stp>T</stp>
        <tr r="G219" s="1"/>
      </tp>
      <tp>
        <v>2080.1</v>
        <stp/>
        <stp>StudyData</stp>
        <stp>GCE</stp>
        <stp>BAR</stp>
        <stp/>
        <stp>Close</stp>
        <stp>D</stp>
        <stp>-267</stp>
        <stp>All</stp>
        <stp/>
        <stp/>
        <stp>FALSE</stp>
        <stp>T</stp>
        <tr r="G269" s="1"/>
      </tp>
      <tp>
        <v>2116.9</v>
        <stp/>
        <stp>StudyData</stp>
        <stp>GCE</stp>
        <stp>BAR</stp>
        <stp/>
        <stp>Close</stp>
        <stp>D</stp>
        <stp>-277</stp>
        <stp>All</stp>
        <stp/>
        <stp/>
        <stp>FALSE</stp>
        <stp>T</stp>
        <tr r="G279" s="1"/>
      </tp>
      <tp>
        <v>2077.5</v>
        <stp/>
        <stp>StudyData</stp>
        <stp>GCE</stp>
        <stp>BAR</stp>
        <stp/>
        <stp>Close</stp>
        <stp>D</stp>
        <stp>-247</stp>
        <stp>All</stp>
        <stp/>
        <stp/>
        <stp>FALSE</stp>
        <stp>T</stp>
        <tr r="G249" s="1"/>
      </tp>
      <tp>
        <v>2025.4</v>
        <stp/>
        <stp>StudyData</stp>
        <stp>GCE</stp>
        <stp>BAR</stp>
        <stp/>
        <stp>Close</stp>
        <stp>D</stp>
        <stp>-257</stp>
        <stp>All</stp>
        <stp/>
        <stp/>
        <stp>FALSE</stp>
        <stp>T</stp>
        <tr r="G259" s="1"/>
      </tp>
      <tp>
        <v>2064.4</v>
        <stp/>
        <stp>StudyData</stp>
        <stp>GCE</stp>
        <stp>BAR</stp>
        <stp/>
        <stp>Close</stp>
        <stp>D</stp>
        <stp>-287</stp>
        <stp>All</stp>
        <stp/>
        <stp/>
        <stp>FALSE</stp>
        <stp>T</stp>
        <tr r="G289" s="1"/>
      </tp>
      <tp>
        <v>2089.6999999999998</v>
        <stp/>
        <stp>StudyData</stp>
        <stp>GCE</stp>
        <stp>BAR</stp>
        <stp/>
        <stp>Close</stp>
        <stp>D</stp>
        <stp>-297</stp>
        <stp>All</stp>
        <stp/>
        <stp/>
        <stp>FALSE</stp>
        <stp>T</stp>
        <tr r="G299" s="1"/>
      </tp>
      <tp>
        <v>-3.66</v>
        <stp/>
        <stp>StudyData</stp>
        <stp>MACD(GCE,Period1:=12,Period2:=26,InputChoice:=Close)</stp>
        <stp>Bar</stp>
        <stp/>
        <stp>Close</stp>
        <stp>D</stp>
        <stp>-236</stp>
        <stp/>
        <stp/>
        <stp/>
        <stp/>
        <stp>T</stp>
        <tr r="J238" s="1"/>
      </tp>
      <tp>
        <v>-20.3</v>
        <stp/>
        <stp>StudyData</stp>
        <stp>MACD(GCE,Period1:=12,Period2:=26,InputChoice:=Close)</stp>
        <stp>Bar</stp>
        <stp/>
        <stp>Close</stp>
        <stp>D</stp>
        <stp>-226</stp>
        <stp/>
        <stp/>
        <stp/>
        <stp/>
        <stp>T</stp>
        <tr r="J228" s="1"/>
      </tp>
      <tp>
        <v>-9.0500000000000007</v>
        <stp/>
        <stp>StudyData</stp>
        <stp>MACD(GCE,Period1:=12,Period2:=26,InputChoice:=Close)</stp>
        <stp>Bar</stp>
        <stp/>
        <stp>Close</stp>
        <stp>D</stp>
        <stp>-216</stp>
        <stp/>
        <stp/>
        <stp/>
        <stp/>
        <stp>T</stp>
        <tr r="J218" s="1"/>
      </tp>
      <tp>
        <v>25.86</v>
        <stp/>
        <stp>StudyData</stp>
        <stp>MACD(GCE,Period1:=12,Period2:=26,InputChoice:=Close)</stp>
        <stp>Bar</stp>
        <stp/>
        <stp>Close</stp>
        <stp>D</stp>
        <stp>-206</stp>
        <stp/>
        <stp/>
        <stp/>
        <stp/>
        <stp>T</stp>
        <tr r="J208" s="1"/>
      </tp>
      <tp>
        <v>4.93</v>
        <stp/>
        <stp>StudyData</stp>
        <stp>MACD(GCE,Period1:=12,Period2:=26,InputChoice:=Close)</stp>
        <stp>Bar</stp>
        <stp/>
        <stp>Close</stp>
        <stp>D</stp>
        <stp>-276</stp>
        <stp/>
        <stp/>
        <stp/>
        <stp/>
        <stp>T</stp>
        <tr r="J278" s="1"/>
      </tp>
      <tp>
        <v>-2.0099999999999998</v>
        <stp/>
        <stp>StudyData</stp>
        <stp>MACD(GCE,Period1:=12,Period2:=26,InputChoice:=Close)</stp>
        <stp>Bar</stp>
        <stp/>
        <stp>Close</stp>
        <stp>D</stp>
        <stp>-266</stp>
        <stp/>
        <stp/>
        <stp/>
        <stp/>
        <stp>T</stp>
        <tr r="J268" s="1"/>
      </tp>
      <tp>
        <v>-17.75</v>
        <stp/>
        <stp>StudyData</stp>
        <stp>MACD(GCE,Period1:=12,Period2:=26,InputChoice:=Close)</stp>
        <stp>Bar</stp>
        <stp/>
        <stp>Close</stp>
        <stp>D</stp>
        <stp>-256</stp>
        <stp/>
        <stp/>
        <stp/>
        <stp/>
        <stp>T</stp>
        <tr r="J258" s="1"/>
      </tp>
      <tp>
        <v>-2.64</v>
        <stp/>
        <stp>StudyData</stp>
        <stp>MACD(GCE,Period1:=12,Period2:=26,InputChoice:=Close)</stp>
        <stp>Bar</stp>
        <stp/>
        <stp>Close</stp>
        <stp>D</stp>
        <stp>-246</stp>
        <stp/>
        <stp/>
        <stp/>
        <stp/>
        <stp>T</stp>
        <tr r="J248" s="1"/>
      </tp>
      <tp>
        <v>-11.61</v>
        <stp/>
        <stp>StudyData</stp>
        <stp>MACD(GCE,Period1:=12,Period2:=26,InputChoice:=Close)</stp>
        <stp>Bar</stp>
        <stp/>
        <stp>Close</stp>
        <stp>D</stp>
        <stp>-296</stp>
        <stp/>
        <stp/>
        <stp/>
        <stp/>
        <stp>T</stp>
        <tr r="J298" s="1"/>
      </tp>
      <tp>
        <v>-12.26</v>
        <stp/>
        <stp>StudyData</stp>
        <stp>MACD(GCE,Period1:=12,Period2:=26,InputChoice:=Close)</stp>
        <stp>Bar</stp>
        <stp/>
        <stp>Close</stp>
        <stp>D</stp>
        <stp>-286</stp>
        <stp/>
        <stp/>
        <stp/>
        <stp/>
        <stp>T</stp>
        <tr r="J288" s="1"/>
      </tp>
      <tp>
        <v>-1.5</v>
        <stp/>
        <stp>StudyData</stp>
        <stp>MACD(GCE,Period1:=12,Period2:=26,InputChoice:=Close)</stp>
        <stp>Bar</stp>
        <stp/>
        <stp>Close</stp>
        <stp>D</stp>
        <stp>-136</stp>
        <stp/>
        <stp/>
        <stp/>
        <stp/>
        <stp>T</stp>
        <tr r="J138" s="1"/>
      </tp>
      <tp>
        <v>-3.13</v>
        <stp/>
        <stp>StudyData</stp>
        <stp>MACD(GCE,Period1:=12,Period2:=26,InputChoice:=Close)</stp>
        <stp>Bar</stp>
        <stp/>
        <stp>Close</stp>
        <stp>D</stp>
        <stp>-126</stp>
        <stp/>
        <stp/>
        <stp/>
        <stp/>
        <stp>T</stp>
        <tr r="J128" s="1"/>
      </tp>
      <tp>
        <v>36.26</v>
        <stp/>
        <stp>StudyData</stp>
        <stp>MACD(GCE,Period1:=12,Period2:=26,InputChoice:=Close)</stp>
        <stp>Bar</stp>
        <stp/>
        <stp>Close</stp>
        <stp>D</stp>
        <stp>-116</stp>
        <stp/>
        <stp/>
        <stp/>
        <stp/>
        <stp>T</stp>
        <tr r="J118" s="1"/>
      </tp>
      <tp>
        <v>30.52</v>
        <stp/>
        <stp>StudyData</stp>
        <stp>MACD(GCE,Period1:=12,Period2:=26,InputChoice:=Close)</stp>
        <stp>Bar</stp>
        <stp/>
        <stp>Close</stp>
        <stp>D</stp>
        <stp>-106</stp>
        <stp/>
        <stp/>
        <stp/>
        <stp/>
        <stp>T</stp>
        <tr r="J108" s="1"/>
      </tp>
      <tp>
        <v>5.69</v>
        <stp/>
        <stp>StudyData</stp>
        <stp>MACD(GCE,Period1:=12,Period2:=26,InputChoice:=Close)</stp>
        <stp>Bar</stp>
        <stp/>
        <stp>Close</stp>
        <stp>D</stp>
        <stp>-176</stp>
        <stp/>
        <stp/>
        <stp/>
        <stp/>
        <stp>T</stp>
        <tr r="J178" s="1"/>
      </tp>
      <tp>
        <v>14.24</v>
        <stp/>
        <stp>StudyData</stp>
        <stp>MACD(GCE,Period1:=12,Period2:=26,InputChoice:=Close)</stp>
        <stp>Bar</stp>
        <stp/>
        <stp>Close</stp>
        <stp>D</stp>
        <stp>-166</stp>
        <stp/>
        <stp/>
        <stp/>
        <stp/>
        <stp>T</stp>
        <tr r="J168" s="1"/>
      </tp>
      <tp>
        <v>0.49</v>
        <stp/>
        <stp>StudyData</stp>
        <stp>MACD(GCE,Period1:=12,Period2:=26,InputChoice:=Close)</stp>
        <stp>Bar</stp>
        <stp/>
        <stp>Close</stp>
        <stp>D</stp>
        <stp>-156</stp>
        <stp/>
        <stp/>
        <stp/>
        <stp/>
        <stp>T</stp>
        <tr r="J158" s="1"/>
      </tp>
      <tp>
        <v>-6.3</v>
        <stp/>
        <stp>StudyData</stp>
        <stp>MACD(GCE,Period1:=12,Period2:=26,InputChoice:=Close)</stp>
        <stp>Bar</stp>
        <stp/>
        <stp>Close</stp>
        <stp>D</stp>
        <stp>-146</stp>
        <stp/>
        <stp/>
        <stp/>
        <stp/>
        <stp>T</stp>
        <tr r="J148" s="1"/>
      </tp>
      <tp>
        <v>7.27</v>
        <stp/>
        <stp>StudyData</stp>
        <stp>MACD(GCE,Period1:=12,Period2:=26,InputChoice:=Close)</stp>
        <stp>Bar</stp>
        <stp/>
        <stp>Close</stp>
        <stp>D</stp>
        <stp>-196</stp>
        <stp/>
        <stp/>
        <stp/>
        <stp/>
        <stp>T</stp>
        <tr r="J198" s="1"/>
      </tp>
      <tp>
        <v>15.66</v>
        <stp/>
        <stp>StudyData</stp>
        <stp>MACD(GCE,Period1:=12,Period2:=26,InputChoice:=Close)</stp>
        <stp>Bar</stp>
        <stp/>
        <stp>Close</stp>
        <stp>D</stp>
        <stp>-186</stp>
        <stp/>
        <stp/>
        <stp/>
        <stp/>
        <stp>T</stp>
        <tr r="J188" s="1"/>
      </tp>
      <tp>
        <v>21.63</v>
        <stp/>
        <stp>StudyData</stp>
        <stp>MACD(GCE,Period1:=12,Period2:=26,InputChoice:=Close)</stp>
        <stp>Bar</stp>
        <stp/>
        <stp>Close</stp>
        <stp>D</stp>
        <stp>-5</stp>
        <stp/>
        <stp/>
        <stp/>
        <stp/>
        <stp>T</stp>
        <tr r="J7" s="1"/>
      </tp>
      <tp>
        <v>2506.3000000000002</v>
        <stp/>
        <stp>StudyData</stp>
        <stp>GCE</stp>
        <stp>BAR</stp>
        <stp/>
        <stp>Open</stp>
        <stp>D</stp>
        <stp>-8</stp>
        <stp>All</stp>
        <stp/>
        <stp/>
        <stp>FALSE</stp>
        <stp>T</stp>
        <tr r="D10" s="1"/>
      </tp>
      <tp t="s">
        <v/>
        <stp/>
        <stp>StudyData</stp>
        <stp>GCE</stp>
        <stp>BAR</stp>
        <stp/>
        <stp>Close</stp>
        <stp>D</stp>
        <stp>-906</stp>
        <stp>All</stp>
        <stp/>
        <stp/>
        <stp>FALSE</stp>
        <stp>T</stp>
        <tr r="G908" s="1"/>
      </tp>
      <tp t="s">
        <v/>
        <stp/>
        <stp>StudyData</stp>
        <stp>GCE</stp>
        <stp>BAR</stp>
        <stp/>
        <stp>Close</stp>
        <stp>D</stp>
        <stp>-916</stp>
        <stp>All</stp>
        <stp/>
        <stp/>
        <stp>FALSE</stp>
        <stp>T</stp>
        <tr r="G918" s="1"/>
      </tp>
      <tp t="s">
        <v/>
        <stp/>
        <stp>StudyData</stp>
        <stp>GCE</stp>
        <stp>BAR</stp>
        <stp/>
        <stp>Close</stp>
        <stp>D</stp>
        <stp>-826</stp>
        <stp>All</stp>
        <stp/>
        <stp/>
        <stp>FALSE</stp>
        <stp>T</stp>
        <tr r="G828" s="1"/>
      </tp>
      <tp t="s">
        <v/>
        <stp/>
        <stp>StudyData</stp>
        <stp>GCE</stp>
        <stp>BAR</stp>
        <stp/>
        <stp>Close</stp>
        <stp>D</stp>
        <stp>-836</stp>
        <stp>All</stp>
        <stp/>
        <stp/>
        <stp>FALSE</stp>
        <stp>T</stp>
        <tr r="G838" s="1"/>
      </tp>
      <tp t="s">
        <v/>
        <stp/>
        <stp>StudyData</stp>
        <stp>GCE</stp>
        <stp>BAR</stp>
        <stp/>
        <stp>Close</stp>
        <stp>D</stp>
        <stp>-806</stp>
        <stp>All</stp>
        <stp/>
        <stp/>
        <stp>FALSE</stp>
        <stp>T</stp>
        <tr r="G808" s="1"/>
      </tp>
      <tp t="s">
        <v/>
        <stp/>
        <stp>StudyData</stp>
        <stp>GCE</stp>
        <stp>BAR</stp>
        <stp/>
        <stp>Close</stp>
        <stp>D</stp>
        <stp>-816</stp>
        <stp>All</stp>
        <stp/>
        <stp/>
        <stp>FALSE</stp>
        <stp>T</stp>
        <tr r="G818" s="1"/>
      </tp>
      <tp t="s">
        <v/>
        <stp/>
        <stp>StudyData</stp>
        <stp>GCE</stp>
        <stp>BAR</stp>
        <stp/>
        <stp>Close</stp>
        <stp>D</stp>
        <stp>-866</stp>
        <stp>All</stp>
        <stp/>
        <stp/>
        <stp>FALSE</stp>
        <stp>T</stp>
        <tr r="G868" s="1"/>
      </tp>
      <tp t="s">
        <v/>
        <stp/>
        <stp>StudyData</stp>
        <stp>GCE</stp>
        <stp>BAR</stp>
        <stp/>
        <stp>Close</stp>
        <stp>D</stp>
        <stp>-876</stp>
        <stp>All</stp>
        <stp/>
        <stp/>
        <stp>FALSE</stp>
        <stp>T</stp>
        <tr r="G878" s="1"/>
      </tp>
      <tp t="s">
        <v/>
        <stp/>
        <stp>StudyData</stp>
        <stp>GCE</stp>
        <stp>BAR</stp>
        <stp/>
        <stp>Close</stp>
        <stp>D</stp>
        <stp>-846</stp>
        <stp>All</stp>
        <stp/>
        <stp/>
        <stp>FALSE</stp>
        <stp>T</stp>
        <tr r="G848" s="1"/>
      </tp>
      <tp t="s">
        <v/>
        <stp/>
        <stp>StudyData</stp>
        <stp>GCE</stp>
        <stp>BAR</stp>
        <stp/>
        <stp>Close</stp>
        <stp>D</stp>
        <stp>-856</stp>
        <stp>All</stp>
        <stp/>
        <stp/>
        <stp>FALSE</stp>
        <stp>T</stp>
        <tr r="G858" s="1"/>
      </tp>
      <tp t="s">
        <v/>
        <stp/>
        <stp>StudyData</stp>
        <stp>GCE</stp>
        <stp>BAR</stp>
        <stp/>
        <stp>Close</stp>
        <stp>D</stp>
        <stp>-886</stp>
        <stp>All</stp>
        <stp/>
        <stp/>
        <stp>FALSE</stp>
        <stp>T</stp>
        <tr r="G888" s="1"/>
      </tp>
      <tp t="s">
        <v/>
        <stp/>
        <stp>StudyData</stp>
        <stp>GCE</stp>
        <stp>BAR</stp>
        <stp/>
        <stp>Close</stp>
        <stp>D</stp>
        <stp>-896</stp>
        <stp>All</stp>
        <stp/>
        <stp/>
        <stp>FALSE</stp>
        <stp>T</stp>
        <tr r="G898" s="1"/>
      </tp>
      <tp t="s">
        <v/>
        <stp/>
        <stp>StudyData</stp>
        <stp>GCE</stp>
        <stp>BAR</stp>
        <stp/>
        <stp>Close</stp>
        <stp>D</stp>
        <stp>-526</stp>
        <stp>All</stp>
        <stp/>
        <stp/>
        <stp>FALSE</stp>
        <stp>T</stp>
        <tr r="G528" s="1"/>
      </tp>
      <tp t="s">
        <v/>
        <stp/>
        <stp>StudyData</stp>
        <stp>GCE</stp>
        <stp>BAR</stp>
        <stp/>
        <stp>Close</stp>
        <stp>D</stp>
        <stp>-536</stp>
        <stp>All</stp>
        <stp/>
        <stp/>
        <stp>FALSE</stp>
        <stp>T</stp>
        <tr r="G538" s="1"/>
      </tp>
      <tp t="s">
        <v/>
        <stp/>
        <stp>StudyData</stp>
        <stp>GCE</stp>
        <stp>BAR</stp>
        <stp/>
        <stp>Close</stp>
        <stp>D</stp>
        <stp>-506</stp>
        <stp>All</stp>
        <stp/>
        <stp/>
        <stp>FALSE</stp>
        <stp>T</stp>
        <tr r="G508" s="1"/>
      </tp>
      <tp t="s">
        <v/>
        <stp/>
        <stp>StudyData</stp>
        <stp>GCE</stp>
        <stp>BAR</stp>
        <stp/>
        <stp>Close</stp>
        <stp>D</stp>
        <stp>-516</stp>
        <stp>All</stp>
        <stp/>
        <stp/>
        <stp>FALSE</stp>
        <stp>T</stp>
        <tr r="G518" s="1"/>
      </tp>
      <tp t="s">
        <v/>
        <stp/>
        <stp>StudyData</stp>
        <stp>GCE</stp>
        <stp>BAR</stp>
        <stp/>
        <stp>Close</stp>
        <stp>D</stp>
        <stp>-566</stp>
        <stp>All</stp>
        <stp/>
        <stp/>
        <stp>FALSE</stp>
        <stp>T</stp>
        <tr r="G568" s="1"/>
      </tp>
      <tp t="s">
        <v/>
        <stp/>
        <stp>StudyData</stp>
        <stp>GCE</stp>
        <stp>BAR</stp>
        <stp/>
        <stp>Close</stp>
        <stp>D</stp>
        <stp>-576</stp>
        <stp>All</stp>
        <stp/>
        <stp/>
        <stp>FALSE</stp>
        <stp>T</stp>
        <tr r="G578" s="1"/>
      </tp>
      <tp t="s">
        <v/>
        <stp/>
        <stp>StudyData</stp>
        <stp>GCE</stp>
        <stp>BAR</stp>
        <stp/>
        <stp>Close</stp>
        <stp>D</stp>
        <stp>-546</stp>
        <stp>All</stp>
        <stp/>
        <stp/>
        <stp>FALSE</stp>
        <stp>T</stp>
        <tr r="G548" s="1"/>
      </tp>
      <tp t="s">
        <v/>
        <stp/>
        <stp>StudyData</stp>
        <stp>GCE</stp>
        <stp>BAR</stp>
        <stp/>
        <stp>Close</stp>
        <stp>D</stp>
        <stp>-556</stp>
        <stp>All</stp>
        <stp/>
        <stp/>
        <stp>FALSE</stp>
        <stp>T</stp>
        <tr r="G558" s="1"/>
      </tp>
      <tp t="s">
        <v/>
        <stp/>
        <stp>StudyData</stp>
        <stp>GCE</stp>
        <stp>BAR</stp>
        <stp/>
        <stp>Close</stp>
        <stp>D</stp>
        <stp>-586</stp>
        <stp>All</stp>
        <stp/>
        <stp/>
        <stp>FALSE</stp>
        <stp>T</stp>
        <tr r="G588" s="1"/>
      </tp>
      <tp t="s">
        <v/>
        <stp/>
        <stp>StudyData</stp>
        <stp>GCE</stp>
        <stp>BAR</stp>
        <stp/>
        <stp>Close</stp>
        <stp>D</stp>
        <stp>-596</stp>
        <stp>All</stp>
        <stp/>
        <stp/>
        <stp>FALSE</stp>
        <stp>T</stp>
        <tr r="G598" s="1"/>
      </tp>
      <tp t="s">
        <v/>
        <stp/>
        <stp>StudyData</stp>
        <stp>GCE</stp>
        <stp>BAR</stp>
        <stp/>
        <stp>Close</stp>
        <stp>D</stp>
        <stp>-426</stp>
        <stp>All</stp>
        <stp/>
        <stp/>
        <stp>FALSE</stp>
        <stp>T</stp>
        <tr r="G428" s="1"/>
      </tp>
      <tp t="s">
        <v/>
        <stp/>
        <stp>StudyData</stp>
        <stp>GCE</stp>
        <stp>BAR</stp>
        <stp/>
        <stp>Close</stp>
        <stp>D</stp>
        <stp>-436</stp>
        <stp>All</stp>
        <stp/>
        <stp/>
        <stp>FALSE</stp>
        <stp>T</stp>
        <tr r="G438" s="1"/>
      </tp>
      <tp t="s">
        <v/>
        <stp/>
        <stp>StudyData</stp>
        <stp>GCE</stp>
        <stp>BAR</stp>
        <stp/>
        <stp>Close</stp>
        <stp>D</stp>
        <stp>-406</stp>
        <stp>All</stp>
        <stp/>
        <stp/>
        <stp>FALSE</stp>
        <stp>T</stp>
        <tr r="G408" s="1"/>
      </tp>
      <tp t="s">
        <v/>
        <stp/>
        <stp>StudyData</stp>
        <stp>GCE</stp>
        <stp>BAR</stp>
        <stp/>
        <stp>Close</stp>
        <stp>D</stp>
        <stp>-416</stp>
        <stp>All</stp>
        <stp/>
        <stp/>
        <stp>FALSE</stp>
        <stp>T</stp>
        <tr r="G418" s="1"/>
      </tp>
      <tp t="s">
        <v/>
        <stp/>
        <stp>StudyData</stp>
        <stp>GCE</stp>
        <stp>BAR</stp>
        <stp/>
        <stp>Close</stp>
        <stp>D</stp>
        <stp>-466</stp>
        <stp>All</stp>
        <stp/>
        <stp/>
        <stp>FALSE</stp>
        <stp>T</stp>
        <tr r="G468" s="1"/>
      </tp>
      <tp t="s">
        <v/>
        <stp/>
        <stp>StudyData</stp>
        <stp>GCE</stp>
        <stp>BAR</stp>
        <stp/>
        <stp>Close</stp>
        <stp>D</stp>
        <stp>-476</stp>
        <stp>All</stp>
        <stp/>
        <stp/>
        <stp>FALSE</stp>
        <stp>T</stp>
        <tr r="G478" s="1"/>
      </tp>
      <tp t="s">
        <v/>
        <stp/>
        <stp>StudyData</stp>
        <stp>GCE</stp>
        <stp>BAR</stp>
        <stp/>
        <stp>Close</stp>
        <stp>D</stp>
        <stp>-446</stp>
        <stp>All</stp>
        <stp/>
        <stp/>
        <stp>FALSE</stp>
        <stp>T</stp>
        <tr r="G448" s="1"/>
      </tp>
      <tp t="s">
        <v/>
        <stp/>
        <stp>StudyData</stp>
        <stp>GCE</stp>
        <stp>BAR</stp>
        <stp/>
        <stp>Close</stp>
        <stp>D</stp>
        <stp>-456</stp>
        <stp>All</stp>
        <stp/>
        <stp/>
        <stp>FALSE</stp>
        <stp>T</stp>
        <tr r="G458" s="1"/>
      </tp>
      <tp t="s">
        <v/>
        <stp/>
        <stp>StudyData</stp>
        <stp>GCE</stp>
        <stp>BAR</stp>
        <stp/>
        <stp>Close</stp>
        <stp>D</stp>
        <stp>-486</stp>
        <stp>All</stp>
        <stp/>
        <stp/>
        <stp>FALSE</stp>
        <stp>T</stp>
        <tr r="G488" s="1"/>
      </tp>
      <tp t="s">
        <v/>
        <stp/>
        <stp>StudyData</stp>
        <stp>GCE</stp>
        <stp>BAR</stp>
        <stp/>
        <stp>Close</stp>
        <stp>D</stp>
        <stp>-496</stp>
        <stp>All</stp>
        <stp/>
        <stp/>
        <stp>FALSE</stp>
        <stp>T</stp>
        <tr r="G498" s="1"/>
      </tp>
      <tp t="s">
        <v/>
        <stp/>
        <stp>StudyData</stp>
        <stp>GCE</stp>
        <stp>BAR</stp>
        <stp/>
        <stp>Close</stp>
        <stp>D</stp>
        <stp>-726</stp>
        <stp>All</stp>
        <stp/>
        <stp/>
        <stp>FALSE</stp>
        <stp>T</stp>
        <tr r="G728" s="1"/>
      </tp>
      <tp t="s">
        <v/>
        <stp/>
        <stp>StudyData</stp>
        <stp>GCE</stp>
        <stp>BAR</stp>
        <stp/>
        <stp>Close</stp>
        <stp>D</stp>
        <stp>-736</stp>
        <stp>All</stp>
        <stp/>
        <stp/>
        <stp>FALSE</stp>
        <stp>T</stp>
        <tr r="G738" s="1"/>
      </tp>
      <tp t="s">
        <v/>
        <stp/>
        <stp>StudyData</stp>
        <stp>GCE</stp>
        <stp>BAR</stp>
        <stp/>
        <stp>Close</stp>
        <stp>D</stp>
        <stp>-706</stp>
        <stp>All</stp>
        <stp/>
        <stp/>
        <stp>FALSE</stp>
        <stp>T</stp>
        <tr r="G708" s="1"/>
      </tp>
      <tp t="s">
        <v/>
        <stp/>
        <stp>StudyData</stp>
        <stp>GCE</stp>
        <stp>BAR</stp>
        <stp/>
        <stp>Close</stp>
        <stp>D</stp>
        <stp>-716</stp>
        <stp>All</stp>
        <stp/>
        <stp/>
        <stp>FALSE</stp>
        <stp>T</stp>
        <tr r="G718" s="1"/>
      </tp>
      <tp t="s">
        <v/>
        <stp/>
        <stp>StudyData</stp>
        <stp>GCE</stp>
        <stp>BAR</stp>
        <stp/>
        <stp>Close</stp>
        <stp>D</stp>
        <stp>-766</stp>
        <stp>All</stp>
        <stp/>
        <stp/>
        <stp>FALSE</stp>
        <stp>T</stp>
        <tr r="G768" s="1"/>
      </tp>
      <tp t="s">
        <v/>
        <stp/>
        <stp>StudyData</stp>
        <stp>GCE</stp>
        <stp>BAR</stp>
        <stp/>
        <stp>Close</stp>
        <stp>D</stp>
        <stp>-776</stp>
        <stp>All</stp>
        <stp/>
        <stp/>
        <stp>FALSE</stp>
        <stp>T</stp>
        <tr r="G778" s="1"/>
      </tp>
      <tp t="s">
        <v/>
        <stp/>
        <stp>StudyData</stp>
        <stp>GCE</stp>
        <stp>BAR</stp>
        <stp/>
        <stp>Close</stp>
        <stp>D</stp>
        <stp>-746</stp>
        <stp>All</stp>
        <stp/>
        <stp/>
        <stp>FALSE</stp>
        <stp>T</stp>
        <tr r="G748" s="1"/>
      </tp>
      <tp t="s">
        <v/>
        <stp/>
        <stp>StudyData</stp>
        <stp>GCE</stp>
        <stp>BAR</stp>
        <stp/>
        <stp>Close</stp>
        <stp>D</stp>
        <stp>-756</stp>
        <stp>All</stp>
        <stp/>
        <stp/>
        <stp>FALSE</stp>
        <stp>T</stp>
        <tr r="G758" s="1"/>
      </tp>
      <tp t="s">
        <v/>
        <stp/>
        <stp>StudyData</stp>
        <stp>GCE</stp>
        <stp>BAR</stp>
        <stp/>
        <stp>Close</stp>
        <stp>D</stp>
        <stp>-786</stp>
        <stp>All</stp>
        <stp/>
        <stp/>
        <stp>FALSE</stp>
        <stp>T</stp>
        <tr r="G788" s="1"/>
      </tp>
      <tp t="s">
        <v/>
        <stp/>
        <stp>StudyData</stp>
        <stp>GCE</stp>
        <stp>BAR</stp>
        <stp/>
        <stp>Close</stp>
        <stp>D</stp>
        <stp>-796</stp>
        <stp>All</stp>
        <stp/>
        <stp/>
        <stp>FALSE</stp>
        <stp>T</stp>
        <tr r="G798" s="1"/>
      </tp>
      <tp t="s">
        <v/>
        <stp/>
        <stp>StudyData</stp>
        <stp>GCE</stp>
        <stp>BAR</stp>
        <stp/>
        <stp>Close</stp>
        <stp>D</stp>
        <stp>-626</stp>
        <stp>All</stp>
        <stp/>
        <stp/>
        <stp>FALSE</stp>
        <stp>T</stp>
        <tr r="G628" s="1"/>
      </tp>
      <tp t="s">
        <v/>
        <stp/>
        <stp>StudyData</stp>
        <stp>GCE</stp>
        <stp>BAR</stp>
        <stp/>
        <stp>Close</stp>
        <stp>D</stp>
        <stp>-636</stp>
        <stp>All</stp>
        <stp/>
        <stp/>
        <stp>FALSE</stp>
        <stp>T</stp>
        <tr r="G638" s="1"/>
      </tp>
      <tp t="s">
        <v/>
        <stp/>
        <stp>StudyData</stp>
        <stp>GCE</stp>
        <stp>BAR</stp>
        <stp/>
        <stp>Close</stp>
        <stp>D</stp>
        <stp>-606</stp>
        <stp>All</stp>
        <stp/>
        <stp/>
        <stp>FALSE</stp>
        <stp>T</stp>
        <tr r="G608" s="1"/>
      </tp>
      <tp t="s">
        <v/>
        <stp/>
        <stp>StudyData</stp>
        <stp>GCE</stp>
        <stp>BAR</stp>
        <stp/>
        <stp>Close</stp>
        <stp>D</stp>
        <stp>-616</stp>
        <stp>All</stp>
        <stp/>
        <stp/>
        <stp>FALSE</stp>
        <stp>T</stp>
        <tr r="G618" s="1"/>
      </tp>
      <tp t="s">
        <v/>
        <stp/>
        <stp>StudyData</stp>
        <stp>GCE</stp>
        <stp>BAR</stp>
        <stp/>
        <stp>Close</stp>
        <stp>D</stp>
        <stp>-666</stp>
        <stp>All</stp>
        <stp/>
        <stp/>
        <stp>FALSE</stp>
        <stp>T</stp>
        <tr r="G668" s="1"/>
      </tp>
      <tp t="s">
        <v/>
        <stp/>
        <stp>StudyData</stp>
        <stp>GCE</stp>
        <stp>BAR</stp>
        <stp/>
        <stp>Close</stp>
        <stp>D</stp>
        <stp>-676</stp>
        <stp>All</stp>
        <stp/>
        <stp/>
        <stp>FALSE</stp>
        <stp>T</stp>
        <tr r="G678" s="1"/>
      </tp>
      <tp t="s">
        <v/>
        <stp/>
        <stp>StudyData</stp>
        <stp>GCE</stp>
        <stp>BAR</stp>
        <stp/>
        <stp>Close</stp>
        <stp>D</stp>
        <stp>-646</stp>
        <stp>All</stp>
        <stp/>
        <stp/>
        <stp>FALSE</stp>
        <stp>T</stp>
        <tr r="G648" s="1"/>
      </tp>
      <tp t="s">
        <v/>
        <stp/>
        <stp>StudyData</stp>
        <stp>GCE</stp>
        <stp>BAR</stp>
        <stp/>
        <stp>Close</stp>
        <stp>D</stp>
        <stp>-656</stp>
        <stp>All</stp>
        <stp/>
        <stp/>
        <stp>FALSE</stp>
        <stp>T</stp>
        <tr r="G658" s="1"/>
      </tp>
      <tp t="s">
        <v/>
        <stp/>
        <stp>StudyData</stp>
        <stp>GCE</stp>
        <stp>BAR</stp>
        <stp/>
        <stp>Close</stp>
        <stp>D</stp>
        <stp>-686</stp>
        <stp>All</stp>
        <stp/>
        <stp/>
        <stp>FALSE</stp>
        <stp>T</stp>
        <tr r="G688" s="1"/>
      </tp>
      <tp t="s">
        <v/>
        <stp/>
        <stp>StudyData</stp>
        <stp>GCE</stp>
        <stp>BAR</stp>
        <stp/>
        <stp>Close</stp>
        <stp>D</stp>
        <stp>-696</stp>
        <stp>All</stp>
        <stp/>
        <stp/>
        <stp>FALSE</stp>
        <stp>T</stp>
        <tr r="G698" s="1"/>
      </tp>
      <tp>
        <v>2112.4</v>
        <stp/>
        <stp>StudyData</stp>
        <stp>GCE</stp>
        <stp>BAR</stp>
        <stp/>
        <stp>Close</stp>
        <stp>D</stp>
        <stp>-126</stp>
        <stp>All</stp>
        <stp/>
        <stp/>
        <stp>FALSE</stp>
        <stp>T</stp>
        <tr r="G128" s="1"/>
      </tp>
      <tp>
        <v>2110.1999999999998</v>
        <stp/>
        <stp>StudyData</stp>
        <stp>GCE</stp>
        <stp>BAR</stp>
        <stp/>
        <stp>Close</stp>
        <stp>D</stp>
        <stp>-136</stp>
        <stp>All</stp>
        <stp/>
        <stp/>
        <stp>FALSE</stp>
        <stp>T</stp>
        <tr r="G138" s="1"/>
      </tp>
      <tp>
        <v>2256.3000000000002</v>
        <stp/>
        <stp>StudyData</stp>
        <stp>GCE</stp>
        <stp>BAR</stp>
        <stp/>
        <stp>Close</stp>
        <stp>D</stp>
        <stp>-106</stp>
        <stp>All</stp>
        <stp/>
        <stp/>
        <stp>FALSE</stp>
        <stp>T</stp>
        <tr r="G108" s="1"/>
      </tp>
      <tp>
        <v>2266.6999999999998</v>
        <stp/>
        <stp>StudyData</stp>
        <stp>GCE</stp>
        <stp>BAR</stp>
        <stp/>
        <stp>Close</stp>
        <stp>D</stp>
        <stp>-116</stp>
        <stp>All</stp>
        <stp/>
        <stp/>
        <stp>FALSE</stp>
        <stp>T</stp>
        <tr r="G118" s="1"/>
      </tp>
      <tp>
        <v>2180.8000000000002</v>
        <stp/>
        <stp>StudyData</stp>
        <stp>GCE</stp>
        <stp>BAR</stp>
        <stp/>
        <stp>Close</stp>
        <stp>D</stp>
        <stp>-166</stp>
        <stp>All</stp>
        <stp/>
        <stp/>
        <stp>FALSE</stp>
        <stp>T</stp>
        <tr r="G168" s="1"/>
      </tp>
      <tp>
        <v>2082.8000000000002</v>
        <stp/>
        <stp>StudyData</stp>
        <stp>GCE</stp>
        <stp>BAR</stp>
        <stp/>
        <stp>Close</stp>
        <stp>D</stp>
        <stp>-176</stp>
        <stp>All</stp>
        <stp/>
        <stp/>
        <stp>FALSE</stp>
        <stp>T</stp>
        <tr r="G178" s="1"/>
      </tp>
      <tp>
        <v>2105.3000000000002</v>
        <stp/>
        <stp>StudyData</stp>
        <stp>GCE</stp>
        <stp>BAR</stp>
        <stp/>
        <stp>Close</stp>
        <stp>D</stp>
        <stp>-146</stp>
        <stp>All</stp>
        <stp/>
        <stp/>
        <stp>FALSE</stp>
        <stp>T</stp>
        <tr r="G148" s="1"/>
      </tp>
      <tp>
        <v>2107.3000000000002</v>
        <stp/>
        <stp>StudyData</stp>
        <stp>GCE</stp>
        <stp>BAR</stp>
        <stp/>
        <stp>Close</stp>
        <stp>D</stp>
        <stp>-156</stp>
        <stp>All</stp>
        <stp/>
        <stp/>
        <stp>FALSE</stp>
        <stp>T</stp>
        <tr r="G158" s="1"/>
      </tp>
      <tp>
        <v>2153.6999999999998</v>
        <stp/>
        <stp>StudyData</stp>
        <stp>GCE</stp>
        <stp>BAR</stp>
        <stp/>
        <stp>Close</stp>
        <stp>D</stp>
        <stp>-186</stp>
        <stp>All</stp>
        <stp/>
        <stp/>
        <stp>FALSE</stp>
        <stp>T</stp>
        <tr r="G188" s="1"/>
      </tp>
      <tp>
        <v>2063.4</v>
        <stp/>
        <stp>StudyData</stp>
        <stp>GCE</stp>
        <stp>BAR</stp>
        <stp/>
        <stp>Close</stp>
        <stp>D</stp>
        <stp>-196</stp>
        <stp>All</stp>
        <stp/>
        <stp/>
        <stp>FALSE</stp>
        <stp>T</stp>
        <tr r="G198" s="1"/>
      </tp>
      <tp t="s">
        <v/>
        <stp/>
        <stp>StudyData</stp>
        <stp>GCE</stp>
        <stp>BAR</stp>
        <stp/>
        <stp>Close</stp>
        <stp>D</stp>
        <stp>-326</stp>
        <stp>All</stp>
        <stp/>
        <stp/>
        <stp>FALSE</stp>
        <stp>T</stp>
        <tr r="G328" s="1"/>
      </tp>
      <tp t="s">
        <v/>
        <stp/>
        <stp>StudyData</stp>
        <stp>GCE</stp>
        <stp>BAR</stp>
        <stp/>
        <stp>Close</stp>
        <stp>D</stp>
        <stp>-336</stp>
        <stp>All</stp>
        <stp/>
        <stp/>
        <stp>FALSE</stp>
        <stp>T</stp>
        <tr r="G338" s="1"/>
      </tp>
      <tp t="s">
        <v/>
        <stp/>
        <stp>StudyData</stp>
        <stp>GCE</stp>
        <stp>BAR</stp>
        <stp/>
        <stp>Close</stp>
        <stp>D</stp>
        <stp>-306</stp>
        <stp>All</stp>
        <stp/>
        <stp/>
        <stp>FALSE</stp>
        <stp>T</stp>
        <tr r="G308" s="1"/>
      </tp>
      <tp t="s">
        <v/>
        <stp/>
        <stp>StudyData</stp>
        <stp>GCE</stp>
        <stp>BAR</stp>
        <stp/>
        <stp>Close</stp>
        <stp>D</stp>
        <stp>-316</stp>
        <stp>All</stp>
        <stp/>
        <stp/>
        <stp>FALSE</stp>
        <stp>T</stp>
        <tr r="G318" s="1"/>
      </tp>
      <tp t="s">
        <v/>
        <stp/>
        <stp>StudyData</stp>
        <stp>GCE</stp>
        <stp>BAR</stp>
        <stp/>
        <stp>Close</stp>
        <stp>D</stp>
        <stp>-366</stp>
        <stp>All</stp>
        <stp/>
        <stp/>
        <stp>FALSE</stp>
        <stp>T</stp>
        <tr r="G368" s="1"/>
      </tp>
      <tp t="s">
        <v/>
        <stp/>
        <stp>StudyData</stp>
        <stp>GCE</stp>
        <stp>BAR</stp>
        <stp/>
        <stp>Close</stp>
        <stp>D</stp>
        <stp>-376</stp>
        <stp>All</stp>
        <stp/>
        <stp/>
        <stp>FALSE</stp>
        <stp>T</stp>
        <tr r="G378" s="1"/>
      </tp>
      <tp t="s">
        <v/>
        <stp/>
        <stp>StudyData</stp>
        <stp>GCE</stp>
        <stp>BAR</stp>
        <stp/>
        <stp>Close</stp>
        <stp>D</stp>
        <stp>-346</stp>
        <stp>All</stp>
        <stp/>
        <stp/>
        <stp>FALSE</stp>
        <stp>T</stp>
        <tr r="G348" s="1"/>
      </tp>
      <tp t="s">
        <v/>
        <stp/>
        <stp>StudyData</stp>
        <stp>GCE</stp>
        <stp>BAR</stp>
        <stp/>
        <stp>Close</stp>
        <stp>D</stp>
        <stp>-356</stp>
        <stp>All</stp>
        <stp/>
        <stp/>
        <stp>FALSE</stp>
        <stp>T</stp>
        <tr r="G358" s="1"/>
      </tp>
      <tp t="s">
        <v/>
        <stp/>
        <stp>StudyData</stp>
        <stp>GCE</stp>
        <stp>BAR</stp>
        <stp/>
        <stp>Close</stp>
        <stp>D</stp>
        <stp>-386</stp>
        <stp>All</stp>
        <stp/>
        <stp/>
        <stp>FALSE</stp>
        <stp>T</stp>
        <tr r="G388" s="1"/>
      </tp>
      <tp t="s">
        <v/>
        <stp/>
        <stp>StudyData</stp>
        <stp>GCE</stp>
        <stp>BAR</stp>
        <stp/>
        <stp>Close</stp>
        <stp>D</stp>
        <stp>-396</stp>
        <stp>All</stp>
        <stp/>
        <stp/>
        <stp>FALSE</stp>
        <stp>T</stp>
        <tr r="G398" s="1"/>
      </tp>
      <tp>
        <v>1957.7</v>
        <stp/>
        <stp>StudyData</stp>
        <stp>GCE</stp>
        <stp>BAR</stp>
        <stp/>
        <stp>Close</stp>
        <stp>D</stp>
        <stp>-226</stp>
        <stp>All</stp>
        <stp/>
        <stp/>
        <stp>FALSE</stp>
        <stp>T</stp>
        <tr r="G228" s="1"/>
      </tp>
      <tp>
        <v>2067.8000000000002</v>
        <stp/>
        <stp>StudyData</stp>
        <stp>GCE</stp>
        <stp>BAR</stp>
        <stp/>
        <stp>Close</stp>
        <stp>D</stp>
        <stp>-236</stp>
        <stp>All</stp>
        <stp/>
        <stp/>
        <stp>FALSE</stp>
        <stp>T</stp>
        <tr r="G238" s="1"/>
      </tp>
      <tp>
        <v>2121.6999999999998</v>
        <stp/>
        <stp>StudyData</stp>
        <stp>GCE</stp>
        <stp>BAR</stp>
        <stp/>
        <stp>Close</stp>
        <stp>D</stp>
        <stp>-206</stp>
        <stp>All</stp>
        <stp/>
        <stp/>
        <stp>FALSE</stp>
        <stp>T</stp>
        <tr r="G208" s="1"/>
      </tp>
      <tp>
        <v>2047.9</v>
        <stp/>
        <stp>StudyData</stp>
        <stp>GCE</stp>
        <stp>BAR</stp>
        <stp/>
        <stp>Close</stp>
        <stp>D</stp>
        <stp>-216</stp>
        <stp>All</stp>
        <stp/>
        <stp/>
        <stp>FALSE</stp>
        <stp>T</stp>
        <tr r="G218" s="1"/>
      </tp>
      <tp>
        <v>2087.8000000000002</v>
        <stp/>
        <stp>StudyData</stp>
        <stp>GCE</stp>
        <stp>BAR</stp>
        <stp/>
        <stp>Close</stp>
        <stp>D</stp>
        <stp>-266</stp>
        <stp>All</stp>
        <stp/>
        <stp/>
        <stp>FALSE</stp>
        <stp>T</stp>
        <tr r="G268" s="1"/>
      </tp>
      <tp>
        <v>2113</v>
        <stp/>
        <stp>StudyData</stp>
        <stp>GCE</stp>
        <stp>BAR</stp>
        <stp/>
        <stp>Close</stp>
        <stp>D</stp>
        <stp>-276</stp>
        <stp>All</stp>
        <stp/>
        <stp/>
        <stp>FALSE</stp>
        <stp>T</stp>
        <tr r="G278" s="1"/>
      </tp>
      <tp>
        <v>2077.8000000000002</v>
        <stp/>
        <stp>StudyData</stp>
        <stp>GCE</stp>
        <stp>BAR</stp>
        <stp/>
        <stp>Close</stp>
        <stp>D</stp>
        <stp>-246</stp>
        <stp>All</stp>
        <stp/>
        <stp/>
        <stp>FALSE</stp>
        <stp>T</stp>
        <tr r="G248" s="1"/>
      </tp>
      <tp>
        <v>2026.7</v>
        <stp/>
        <stp>StudyData</stp>
        <stp>GCE</stp>
        <stp>BAR</stp>
        <stp/>
        <stp>Close</stp>
        <stp>D</stp>
        <stp>-256</stp>
        <stp>All</stp>
        <stp/>
        <stp/>
        <stp>FALSE</stp>
        <stp>T</stp>
        <tr r="G258" s="1"/>
      </tp>
      <tp>
        <v>2081.8000000000002</v>
        <stp/>
        <stp>StudyData</stp>
        <stp>GCE</stp>
        <stp>BAR</stp>
        <stp/>
        <stp>Close</stp>
        <stp>D</stp>
        <stp>-286</stp>
        <stp>All</stp>
        <stp/>
        <stp/>
        <stp>FALSE</stp>
        <stp>T</stp>
        <tr r="G288" s="1"/>
      </tp>
      <tp>
        <v>2070</v>
        <stp/>
        <stp>StudyData</stp>
        <stp>GCE</stp>
        <stp>BAR</stp>
        <stp/>
        <stp>Close</stp>
        <stp>D</stp>
        <stp>-296</stp>
        <stp>All</stp>
        <stp/>
        <stp/>
        <stp>FALSE</stp>
        <stp>T</stp>
        <tr r="G298" s="1"/>
      </tp>
      <tp>
        <v>-4.99</v>
        <stp/>
        <stp>StudyData</stp>
        <stp>MACD(GCE,Period1:=12,Period2:=26,InputChoice:=Close)</stp>
        <stp>Bar</stp>
        <stp/>
        <stp>Close</stp>
        <stp>D</stp>
        <stp>-237</stp>
        <stp/>
        <stp/>
        <stp/>
        <stp/>
        <stp>T</stp>
        <tr r="J239" s="1"/>
      </tp>
      <tp>
        <v>-15.74</v>
        <stp/>
        <stp>StudyData</stp>
        <stp>MACD(GCE,Period1:=12,Period2:=26,InputChoice:=Close)</stp>
        <stp>Bar</stp>
        <stp/>
        <stp>Close</stp>
        <stp>D</stp>
        <stp>-227</stp>
        <stp/>
        <stp/>
        <stp/>
        <stp/>
        <stp>T</stp>
        <tr r="J229" s="1"/>
      </tp>
      <tp>
        <v>-14.17</v>
        <stp/>
        <stp>StudyData</stp>
        <stp>MACD(GCE,Period1:=12,Period2:=26,InputChoice:=Close)</stp>
        <stp>Bar</stp>
        <stp/>
        <stp>Close</stp>
        <stp>D</stp>
        <stp>-217</stp>
        <stp/>
        <stp/>
        <stp/>
        <stp/>
        <stp>T</stp>
        <tr r="J219" s="1"/>
      </tp>
      <tp>
        <v>24.48</v>
        <stp/>
        <stp>StudyData</stp>
        <stp>MACD(GCE,Period1:=12,Period2:=26,InputChoice:=Close)</stp>
        <stp>Bar</stp>
        <stp/>
        <stp>Close</stp>
        <stp>D</stp>
        <stp>-207</stp>
        <stp/>
        <stp/>
        <stp/>
        <stp/>
        <stp>T</stp>
        <tr r="J209" s="1"/>
      </tp>
      <tp>
        <v>4.63</v>
        <stp/>
        <stp>StudyData</stp>
        <stp>MACD(GCE,Period1:=12,Period2:=26,InputChoice:=Close)</stp>
        <stp>Bar</stp>
        <stp/>
        <stp>Close</stp>
        <stp>D</stp>
        <stp>-277</stp>
        <stp/>
        <stp/>
        <stp/>
        <stp/>
        <stp>T</stp>
        <tr r="J279" s="1"/>
      </tp>
      <tp>
        <v>-1.17</v>
        <stp/>
        <stp>StudyData</stp>
        <stp>MACD(GCE,Period1:=12,Period2:=26,InputChoice:=Close)</stp>
        <stp>Bar</stp>
        <stp/>
        <stp>Close</stp>
        <stp>D</stp>
        <stp>-267</stp>
        <stp/>
        <stp/>
        <stp/>
        <stp/>
        <stp>T</stp>
        <tr r="J269" s="1"/>
      </tp>
      <tp>
        <v>-16.329999999999998</v>
        <stp/>
        <stp>StudyData</stp>
        <stp>MACD(GCE,Period1:=12,Period2:=26,InputChoice:=Close)</stp>
        <stp>Bar</stp>
        <stp/>
        <stp>Close</stp>
        <stp>D</stp>
        <stp>-257</stp>
        <stp/>
        <stp/>
        <stp/>
        <stp/>
        <stp>T</stp>
        <tr r="J259" s="1"/>
      </tp>
      <tp>
        <v>-4.1100000000000003</v>
        <stp/>
        <stp>StudyData</stp>
        <stp>MACD(GCE,Period1:=12,Period2:=26,InputChoice:=Close)</stp>
        <stp>Bar</stp>
        <stp/>
        <stp>Close</stp>
        <stp>D</stp>
        <stp>-247</stp>
        <stp/>
        <stp/>
        <stp/>
        <stp/>
        <stp>T</stp>
        <tr r="J249" s="1"/>
      </tp>
      <tp>
        <v>-9.57</v>
        <stp/>
        <stp>StudyData</stp>
        <stp>MACD(GCE,Period1:=12,Period2:=26,InputChoice:=Close)</stp>
        <stp>Bar</stp>
        <stp/>
        <stp>Close</stp>
        <stp>D</stp>
        <stp>-297</stp>
        <stp/>
        <stp/>
        <stp/>
        <stp/>
        <stp>T</stp>
        <tr r="J299" s="1"/>
      </tp>
      <tp>
        <v>-13.61</v>
        <stp/>
        <stp>StudyData</stp>
        <stp>MACD(GCE,Period1:=12,Period2:=26,InputChoice:=Close)</stp>
        <stp>Bar</stp>
        <stp/>
        <stp>Close</stp>
        <stp>D</stp>
        <stp>-287</stp>
        <stp/>
        <stp/>
        <stp/>
        <stp/>
        <stp>T</stp>
        <tr r="J289" s="1"/>
      </tp>
      <tp>
        <v>-0.72</v>
        <stp/>
        <stp>StudyData</stp>
        <stp>MACD(GCE,Period1:=12,Period2:=26,InputChoice:=Close)</stp>
        <stp>Bar</stp>
        <stp/>
        <stp>Close</stp>
        <stp>D</stp>
        <stp>-137</stp>
        <stp/>
        <stp/>
        <stp/>
        <stp/>
        <stp>T</stp>
        <tr r="J139" s="1"/>
      </tp>
      <tp>
        <v>-3.84</v>
        <stp/>
        <stp>StudyData</stp>
        <stp>MACD(GCE,Period1:=12,Period2:=26,InputChoice:=Close)</stp>
        <stp>Bar</stp>
        <stp/>
        <stp>Close</stp>
        <stp>D</stp>
        <stp>-127</stp>
        <stp/>
        <stp/>
        <stp/>
        <stp/>
        <stp>T</stp>
        <tr r="J129" s="1"/>
      </tp>
      <tp>
        <v>32.29</v>
        <stp/>
        <stp>StudyData</stp>
        <stp>MACD(GCE,Period1:=12,Period2:=26,InputChoice:=Close)</stp>
        <stp>Bar</stp>
        <stp/>
        <stp>Close</stp>
        <stp>D</stp>
        <stp>-117</stp>
        <stp/>
        <stp/>
        <stp/>
        <stp/>
        <stp>T</stp>
        <tr r="J119" s="1"/>
      </tp>
      <tp>
        <v>31.2</v>
        <stp/>
        <stp>StudyData</stp>
        <stp>MACD(GCE,Period1:=12,Period2:=26,InputChoice:=Close)</stp>
        <stp>Bar</stp>
        <stp/>
        <stp>Close</stp>
        <stp>D</stp>
        <stp>-107</stp>
        <stp/>
        <stp/>
        <stp/>
        <stp/>
        <stp>T</stp>
        <tr r="J109" s="1"/>
      </tp>
      <tp>
        <v>9.48</v>
        <stp/>
        <stp>StudyData</stp>
        <stp>MACD(GCE,Period1:=12,Period2:=26,InputChoice:=Close)</stp>
        <stp>Bar</stp>
        <stp/>
        <stp>Close</stp>
        <stp>D</stp>
        <stp>-177</stp>
        <stp/>
        <stp/>
        <stp/>
        <stp/>
        <stp>T</stp>
        <tr r="J179" s="1"/>
      </tp>
      <tp>
        <v>11.4</v>
        <stp/>
        <stp>StudyData</stp>
        <stp>MACD(GCE,Period1:=12,Period2:=26,InputChoice:=Close)</stp>
        <stp>Bar</stp>
        <stp/>
        <stp>Close</stp>
        <stp>D</stp>
        <stp>-167</stp>
        <stp/>
        <stp/>
        <stp/>
        <stp/>
        <stp>T</stp>
        <tr r="J169" s="1"/>
      </tp>
      <tp>
        <v>2.91</v>
        <stp/>
        <stp>StudyData</stp>
        <stp>MACD(GCE,Period1:=12,Period2:=26,InputChoice:=Close)</stp>
        <stp>Bar</stp>
        <stp/>
        <stp>Close</stp>
        <stp>D</stp>
        <stp>-157</stp>
        <stp/>
        <stp/>
        <stp/>
        <stp/>
        <stp>T</stp>
        <tr r="J159" s="1"/>
      </tp>
      <tp>
        <v>-6</v>
        <stp/>
        <stp>StudyData</stp>
        <stp>MACD(GCE,Period1:=12,Period2:=26,InputChoice:=Close)</stp>
        <stp>Bar</stp>
        <stp/>
        <stp>Close</stp>
        <stp>D</stp>
        <stp>-147</stp>
        <stp/>
        <stp/>
        <stp/>
        <stp/>
        <stp>T</stp>
        <tr r="J149" s="1"/>
      </tp>
      <tp>
        <v>9.69</v>
        <stp/>
        <stp>StudyData</stp>
        <stp>MACD(GCE,Period1:=12,Period2:=26,InputChoice:=Close)</stp>
        <stp>Bar</stp>
        <stp/>
        <stp>Close</stp>
        <stp>D</stp>
        <stp>-197</stp>
        <stp/>
        <stp/>
        <stp/>
        <stp/>
        <stp>T</stp>
        <tr r="J199" s="1"/>
      </tp>
      <tp>
        <v>12.41</v>
        <stp/>
        <stp>StudyData</stp>
        <stp>MACD(GCE,Period1:=12,Period2:=26,InputChoice:=Close)</stp>
        <stp>Bar</stp>
        <stp/>
        <stp>Close</stp>
        <stp>D</stp>
        <stp>-187</stp>
        <stp/>
        <stp/>
        <stp/>
        <stp/>
        <stp>T</stp>
        <tr r="J189" s="1"/>
      </tp>
      <tp>
        <v>25.2</v>
        <stp/>
        <stp>StudyData</stp>
        <stp>MACD(GCE,Period1:=12,Period2:=26,InputChoice:=Close)</stp>
        <stp>Bar</stp>
        <stp/>
        <stp>Close</stp>
        <stp>D</stp>
        <stp>-2</stp>
        <stp/>
        <stp/>
        <stp/>
        <stp/>
        <stp>T</stp>
        <tr r="J4" s="1"/>
      </tp>
      <tp>
        <v>2519.6999999999998</v>
        <stp/>
        <stp>StudyData</stp>
        <stp>GCE</stp>
        <stp>BAR</stp>
        <stp/>
        <stp>High</stp>
        <stp>D</stp>
        <stp>-8</stp>
        <stp>All</stp>
        <stp/>
        <stp/>
        <stp>FALSE</stp>
        <stp>T</stp>
        <tr r="E10" s="1"/>
      </tp>
      <tp t="s">
        <v/>
        <stp/>
        <stp>StudyData</stp>
        <stp>GCE</stp>
        <stp>BAR</stp>
        <stp/>
        <stp>Close</stp>
        <stp>D</stp>
        <stp>-921</stp>
        <stp>All</stp>
        <stp/>
        <stp/>
        <stp>FALSE</stp>
        <stp>T</stp>
        <tr r="G923" s="1"/>
      </tp>
      <tp t="s">
        <v/>
        <stp/>
        <stp>StudyData</stp>
        <stp>GCE</stp>
        <stp>BAR</stp>
        <stp/>
        <stp>Close</stp>
        <stp>D</stp>
        <stp>-901</stp>
        <stp>All</stp>
        <stp/>
        <stp/>
        <stp>FALSE</stp>
        <stp>T</stp>
        <tr r="G903" s="1"/>
      </tp>
      <tp t="s">
        <v/>
        <stp/>
        <stp>StudyData</stp>
        <stp>GCE</stp>
        <stp>BAR</stp>
        <stp/>
        <stp>Close</stp>
        <stp>D</stp>
        <stp>-911</stp>
        <stp>All</stp>
        <stp/>
        <stp/>
        <stp>FALSE</stp>
        <stp>T</stp>
        <tr r="G913" s="1"/>
      </tp>
      <tp t="s">
        <v/>
        <stp/>
        <stp>StudyData</stp>
        <stp>GCE</stp>
        <stp>BAR</stp>
        <stp/>
        <stp>Close</stp>
        <stp>D</stp>
        <stp>-821</stp>
        <stp>All</stp>
        <stp/>
        <stp/>
        <stp>FALSE</stp>
        <stp>T</stp>
        <tr r="G823" s="1"/>
      </tp>
      <tp t="s">
        <v/>
        <stp/>
        <stp>StudyData</stp>
        <stp>GCE</stp>
        <stp>BAR</stp>
        <stp/>
        <stp>Close</stp>
        <stp>D</stp>
        <stp>-831</stp>
        <stp>All</stp>
        <stp/>
        <stp/>
        <stp>FALSE</stp>
        <stp>T</stp>
        <tr r="G833" s="1"/>
      </tp>
      <tp t="s">
        <v/>
        <stp/>
        <stp>StudyData</stp>
        <stp>GCE</stp>
        <stp>BAR</stp>
        <stp/>
        <stp>Close</stp>
        <stp>D</stp>
        <stp>-801</stp>
        <stp>All</stp>
        <stp/>
        <stp/>
        <stp>FALSE</stp>
        <stp>T</stp>
        <tr r="G803" s="1"/>
      </tp>
      <tp t="s">
        <v/>
        <stp/>
        <stp>StudyData</stp>
        <stp>GCE</stp>
        <stp>BAR</stp>
        <stp/>
        <stp>Close</stp>
        <stp>D</stp>
        <stp>-811</stp>
        <stp>All</stp>
        <stp/>
        <stp/>
        <stp>FALSE</stp>
        <stp>T</stp>
        <tr r="G813" s="1"/>
      </tp>
      <tp t="s">
        <v/>
        <stp/>
        <stp>StudyData</stp>
        <stp>GCE</stp>
        <stp>BAR</stp>
        <stp/>
        <stp>Close</stp>
        <stp>D</stp>
        <stp>-861</stp>
        <stp>All</stp>
        <stp/>
        <stp/>
        <stp>FALSE</stp>
        <stp>T</stp>
        <tr r="G863" s="1"/>
      </tp>
      <tp t="s">
        <v/>
        <stp/>
        <stp>StudyData</stp>
        <stp>GCE</stp>
        <stp>BAR</stp>
        <stp/>
        <stp>Close</stp>
        <stp>D</stp>
        <stp>-871</stp>
        <stp>All</stp>
        <stp/>
        <stp/>
        <stp>FALSE</stp>
        <stp>T</stp>
        <tr r="G873" s="1"/>
      </tp>
      <tp t="s">
        <v/>
        <stp/>
        <stp>StudyData</stp>
        <stp>GCE</stp>
        <stp>BAR</stp>
        <stp/>
        <stp>Close</stp>
        <stp>D</stp>
        <stp>-841</stp>
        <stp>All</stp>
        <stp/>
        <stp/>
        <stp>FALSE</stp>
        <stp>T</stp>
        <tr r="G843" s="1"/>
      </tp>
      <tp t="s">
        <v/>
        <stp/>
        <stp>StudyData</stp>
        <stp>GCE</stp>
        <stp>BAR</stp>
        <stp/>
        <stp>Close</stp>
        <stp>D</stp>
        <stp>-851</stp>
        <stp>All</stp>
        <stp/>
        <stp/>
        <stp>FALSE</stp>
        <stp>T</stp>
        <tr r="G853" s="1"/>
      </tp>
      <tp t="s">
        <v/>
        <stp/>
        <stp>StudyData</stp>
        <stp>GCE</stp>
        <stp>BAR</stp>
        <stp/>
        <stp>Close</stp>
        <stp>D</stp>
        <stp>-881</stp>
        <stp>All</stp>
        <stp/>
        <stp/>
        <stp>FALSE</stp>
        <stp>T</stp>
        <tr r="G883" s="1"/>
      </tp>
      <tp t="s">
        <v/>
        <stp/>
        <stp>StudyData</stp>
        <stp>GCE</stp>
        <stp>BAR</stp>
        <stp/>
        <stp>Close</stp>
        <stp>D</stp>
        <stp>-891</stp>
        <stp>All</stp>
        <stp/>
        <stp/>
        <stp>FALSE</stp>
        <stp>T</stp>
        <tr r="G893" s="1"/>
      </tp>
      <tp t="s">
        <v/>
        <stp/>
        <stp>StudyData</stp>
        <stp>GCE</stp>
        <stp>BAR</stp>
        <stp/>
        <stp>Close</stp>
        <stp>D</stp>
        <stp>-521</stp>
        <stp>All</stp>
        <stp/>
        <stp/>
        <stp>FALSE</stp>
        <stp>T</stp>
        <tr r="G523" s="1"/>
      </tp>
      <tp t="s">
        <v/>
        <stp/>
        <stp>StudyData</stp>
        <stp>GCE</stp>
        <stp>BAR</stp>
        <stp/>
        <stp>Close</stp>
        <stp>D</stp>
        <stp>-531</stp>
        <stp>All</stp>
        <stp/>
        <stp/>
        <stp>FALSE</stp>
        <stp>T</stp>
        <tr r="G533" s="1"/>
      </tp>
      <tp t="s">
        <v/>
        <stp/>
        <stp>StudyData</stp>
        <stp>GCE</stp>
        <stp>BAR</stp>
        <stp/>
        <stp>Close</stp>
        <stp>D</stp>
        <stp>-501</stp>
        <stp>All</stp>
        <stp/>
        <stp/>
        <stp>FALSE</stp>
        <stp>T</stp>
        <tr r="G503" s="1"/>
      </tp>
      <tp t="s">
        <v/>
        <stp/>
        <stp>StudyData</stp>
        <stp>GCE</stp>
        <stp>BAR</stp>
        <stp/>
        <stp>Close</stp>
        <stp>D</stp>
        <stp>-511</stp>
        <stp>All</stp>
        <stp/>
        <stp/>
        <stp>FALSE</stp>
        <stp>T</stp>
        <tr r="G513" s="1"/>
      </tp>
      <tp t="s">
        <v/>
        <stp/>
        <stp>StudyData</stp>
        <stp>GCE</stp>
        <stp>BAR</stp>
        <stp/>
        <stp>Close</stp>
        <stp>D</stp>
        <stp>-561</stp>
        <stp>All</stp>
        <stp/>
        <stp/>
        <stp>FALSE</stp>
        <stp>T</stp>
        <tr r="G563" s="1"/>
      </tp>
      <tp t="s">
        <v/>
        <stp/>
        <stp>StudyData</stp>
        <stp>GCE</stp>
        <stp>BAR</stp>
        <stp/>
        <stp>Close</stp>
        <stp>D</stp>
        <stp>-571</stp>
        <stp>All</stp>
        <stp/>
        <stp/>
        <stp>FALSE</stp>
        <stp>T</stp>
        <tr r="G573" s="1"/>
      </tp>
      <tp t="s">
        <v/>
        <stp/>
        <stp>StudyData</stp>
        <stp>GCE</stp>
        <stp>BAR</stp>
        <stp/>
        <stp>Close</stp>
        <stp>D</stp>
        <stp>-541</stp>
        <stp>All</stp>
        <stp/>
        <stp/>
        <stp>FALSE</stp>
        <stp>T</stp>
        <tr r="G543" s="1"/>
      </tp>
      <tp t="s">
        <v/>
        <stp/>
        <stp>StudyData</stp>
        <stp>GCE</stp>
        <stp>BAR</stp>
        <stp/>
        <stp>Close</stp>
        <stp>D</stp>
        <stp>-551</stp>
        <stp>All</stp>
        <stp/>
        <stp/>
        <stp>FALSE</stp>
        <stp>T</stp>
        <tr r="G553" s="1"/>
      </tp>
      <tp t="s">
        <v/>
        <stp/>
        <stp>StudyData</stp>
        <stp>GCE</stp>
        <stp>BAR</stp>
        <stp/>
        <stp>Close</stp>
        <stp>D</stp>
        <stp>-581</stp>
        <stp>All</stp>
        <stp/>
        <stp/>
        <stp>FALSE</stp>
        <stp>T</stp>
        <tr r="G583" s="1"/>
      </tp>
      <tp t="s">
        <v/>
        <stp/>
        <stp>StudyData</stp>
        <stp>GCE</stp>
        <stp>BAR</stp>
        <stp/>
        <stp>Close</stp>
        <stp>D</stp>
        <stp>-591</stp>
        <stp>All</stp>
        <stp/>
        <stp/>
        <stp>FALSE</stp>
        <stp>T</stp>
        <tr r="G593" s="1"/>
      </tp>
      <tp t="s">
        <v/>
        <stp/>
        <stp>StudyData</stp>
        <stp>GCE</stp>
        <stp>BAR</stp>
        <stp/>
        <stp>Close</stp>
        <stp>D</stp>
        <stp>-421</stp>
        <stp>All</stp>
        <stp/>
        <stp/>
        <stp>FALSE</stp>
        <stp>T</stp>
        <tr r="G423" s="1"/>
      </tp>
      <tp t="s">
        <v/>
        <stp/>
        <stp>StudyData</stp>
        <stp>GCE</stp>
        <stp>BAR</stp>
        <stp/>
        <stp>Close</stp>
        <stp>D</stp>
        <stp>-431</stp>
        <stp>All</stp>
        <stp/>
        <stp/>
        <stp>FALSE</stp>
        <stp>T</stp>
        <tr r="G433" s="1"/>
      </tp>
      <tp t="s">
        <v/>
        <stp/>
        <stp>StudyData</stp>
        <stp>GCE</stp>
        <stp>BAR</stp>
        <stp/>
        <stp>Close</stp>
        <stp>D</stp>
        <stp>-401</stp>
        <stp>All</stp>
        <stp/>
        <stp/>
        <stp>FALSE</stp>
        <stp>T</stp>
        <tr r="G403" s="1"/>
      </tp>
      <tp t="s">
        <v/>
        <stp/>
        <stp>StudyData</stp>
        <stp>GCE</stp>
        <stp>BAR</stp>
        <stp/>
        <stp>Close</stp>
        <stp>D</stp>
        <stp>-411</stp>
        <stp>All</stp>
        <stp/>
        <stp/>
        <stp>FALSE</stp>
        <stp>T</stp>
        <tr r="G413" s="1"/>
      </tp>
      <tp t="s">
        <v/>
        <stp/>
        <stp>StudyData</stp>
        <stp>GCE</stp>
        <stp>BAR</stp>
        <stp/>
        <stp>Close</stp>
        <stp>D</stp>
        <stp>-461</stp>
        <stp>All</stp>
        <stp/>
        <stp/>
        <stp>FALSE</stp>
        <stp>T</stp>
        <tr r="G463" s="1"/>
      </tp>
      <tp t="s">
        <v/>
        <stp/>
        <stp>StudyData</stp>
        <stp>GCE</stp>
        <stp>BAR</stp>
        <stp/>
        <stp>Close</stp>
        <stp>D</stp>
        <stp>-471</stp>
        <stp>All</stp>
        <stp/>
        <stp/>
        <stp>FALSE</stp>
        <stp>T</stp>
        <tr r="G473" s="1"/>
      </tp>
      <tp t="s">
        <v/>
        <stp/>
        <stp>StudyData</stp>
        <stp>GCE</stp>
        <stp>BAR</stp>
        <stp/>
        <stp>Close</stp>
        <stp>D</stp>
        <stp>-441</stp>
        <stp>All</stp>
        <stp/>
        <stp/>
        <stp>FALSE</stp>
        <stp>T</stp>
        <tr r="G443" s="1"/>
      </tp>
      <tp t="s">
        <v/>
        <stp/>
        <stp>StudyData</stp>
        <stp>GCE</stp>
        <stp>BAR</stp>
        <stp/>
        <stp>Close</stp>
        <stp>D</stp>
        <stp>-451</stp>
        <stp>All</stp>
        <stp/>
        <stp/>
        <stp>FALSE</stp>
        <stp>T</stp>
        <tr r="G453" s="1"/>
      </tp>
      <tp t="s">
        <v/>
        <stp/>
        <stp>StudyData</stp>
        <stp>GCE</stp>
        <stp>BAR</stp>
        <stp/>
        <stp>Close</stp>
        <stp>D</stp>
        <stp>-481</stp>
        <stp>All</stp>
        <stp/>
        <stp/>
        <stp>FALSE</stp>
        <stp>T</stp>
        <tr r="G483" s="1"/>
      </tp>
      <tp t="s">
        <v/>
        <stp/>
        <stp>StudyData</stp>
        <stp>GCE</stp>
        <stp>BAR</stp>
        <stp/>
        <stp>Close</stp>
        <stp>D</stp>
        <stp>-491</stp>
        <stp>All</stp>
        <stp/>
        <stp/>
        <stp>FALSE</stp>
        <stp>T</stp>
        <tr r="G493" s="1"/>
      </tp>
      <tp t="s">
        <v/>
        <stp/>
        <stp>StudyData</stp>
        <stp>GCE</stp>
        <stp>BAR</stp>
        <stp/>
        <stp>Close</stp>
        <stp>D</stp>
        <stp>-721</stp>
        <stp>All</stp>
        <stp/>
        <stp/>
        <stp>FALSE</stp>
        <stp>T</stp>
        <tr r="G723" s="1"/>
      </tp>
      <tp t="s">
        <v/>
        <stp/>
        <stp>StudyData</stp>
        <stp>GCE</stp>
        <stp>BAR</stp>
        <stp/>
        <stp>Close</stp>
        <stp>D</stp>
        <stp>-731</stp>
        <stp>All</stp>
        <stp/>
        <stp/>
        <stp>FALSE</stp>
        <stp>T</stp>
        <tr r="G733" s="1"/>
      </tp>
      <tp t="s">
        <v/>
        <stp/>
        <stp>StudyData</stp>
        <stp>GCE</stp>
        <stp>BAR</stp>
        <stp/>
        <stp>Close</stp>
        <stp>D</stp>
        <stp>-701</stp>
        <stp>All</stp>
        <stp/>
        <stp/>
        <stp>FALSE</stp>
        <stp>T</stp>
        <tr r="G703" s="1"/>
      </tp>
      <tp t="s">
        <v/>
        <stp/>
        <stp>StudyData</stp>
        <stp>GCE</stp>
        <stp>BAR</stp>
        <stp/>
        <stp>Close</stp>
        <stp>D</stp>
        <stp>-711</stp>
        <stp>All</stp>
        <stp/>
        <stp/>
        <stp>FALSE</stp>
        <stp>T</stp>
        <tr r="G713" s="1"/>
      </tp>
      <tp t="s">
        <v/>
        <stp/>
        <stp>StudyData</stp>
        <stp>GCE</stp>
        <stp>BAR</stp>
        <stp/>
        <stp>Close</stp>
        <stp>D</stp>
        <stp>-761</stp>
        <stp>All</stp>
        <stp/>
        <stp/>
        <stp>FALSE</stp>
        <stp>T</stp>
        <tr r="G763" s="1"/>
      </tp>
      <tp t="s">
        <v/>
        <stp/>
        <stp>StudyData</stp>
        <stp>GCE</stp>
        <stp>BAR</stp>
        <stp/>
        <stp>Close</stp>
        <stp>D</stp>
        <stp>-771</stp>
        <stp>All</stp>
        <stp/>
        <stp/>
        <stp>FALSE</stp>
        <stp>T</stp>
        <tr r="G773" s="1"/>
      </tp>
      <tp t="s">
        <v/>
        <stp/>
        <stp>StudyData</stp>
        <stp>GCE</stp>
        <stp>BAR</stp>
        <stp/>
        <stp>Close</stp>
        <stp>D</stp>
        <stp>-741</stp>
        <stp>All</stp>
        <stp/>
        <stp/>
        <stp>FALSE</stp>
        <stp>T</stp>
        <tr r="G743" s="1"/>
      </tp>
      <tp t="s">
        <v/>
        <stp/>
        <stp>StudyData</stp>
        <stp>GCE</stp>
        <stp>BAR</stp>
        <stp/>
        <stp>Close</stp>
        <stp>D</stp>
        <stp>-751</stp>
        <stp>All</stp>
        <stp/>
        <stp/>
        <stp>FALSE</stp>
        <stp>T</stp>
        <tr r="G753" s="1"/>
      </tp>
      <tp t="s">
        <v/>
        <stp/>
        <stp>StudyData</stp>
        <stp>GCE</stp>
        <stp>BAR</stp>
        <stp/>
        <stp>Close</stp>
        <stp>D</stp>
        <stp>-781</stp>
        <stp>All</stp>
        <stp/>
        <stp/>
        <stp>FALSE</stp>
        <stp>T</stp>
        <tr r="G783" s="1"/>
      </tp>
      <tp t="s">
        <v/>
        <stp/>
        <stp>StudyData</stp>
        <stp>GCE</stp>
        <stp>BAR</stp>
        <stp/>
        <stp>Close</stp>
        <stp>D</stp>
        <stp>-791</stp>
        <stp>All</stp>
        <stp/>
        <stp/>
        <stp>FALSE</stp>
        <stp>T</stp>
        <tr r="G793" s="1"/>
      </tp>
      <tp t="s">
        <v/>
        <stp/>
        <stp>StudyData</stp>
        <stp>GCE</stp>
        <stp>BAR</stp>
        <stp/>
        <stp>Close</stp>
        <stp>D</stp>
        <stp>-621</stp>
        <stp>All</stp>
        <stp/>
        <stp/>
        <stp>FALSE</stp>
        <stp>T</stp>
        <tr r="G623" s="1"/>
      </tp>
      <tp t="s">
        <v/>
        <stp/>
        <stp>StudyData</stp>
        <stp>GCE</stp>
        <stp>BAR</stp>
        <stp/>
        <stp>Close</stp>
        <stp>D</stp>
        <stp>-631</stp>
        <stp>All</stp>
        <stp/>
        <stp/>
        <stp>FALSE</stp>
        <stp>T</stp>
        <tr r="G633" s="1"/>
      </tp>
      <tp t="s">
        <v/>
        <stp/>
        <stp>StudyData</stp>
        <stp>GCE</stp>
        <stp>BAR</stp>
        <stp/>
        <stp>Close</stp>
        <stp>D</stp>
        <stp>-601</stp>
        <stp>All</stp>
        <stp/>
        <stp/>
        <stp>FALSE</stp>
        <stp>T</stp>
        <tr r="G603" s="1"/>
      </tp>
      <tp t="s">
        <v/>
        <stp/>
        <stp>StudyData</stp>
        <stp>GCE</stp>
        <stp>BAR</stp>
        <stp/>
        <stp>Close</stp>
        <stp>D</stp>
        <stp>-611</stp>
        <stp>All</stp>
        <stp/>
        <stp/>
        <stp>FALSE</stp>
        <stp>T</stp>
        <tr r="G613" s="1"/>
      </tp>
      <tp t="s">
        <v/>
        <stp/>
        <stp>StudyData</stp>
        <stp>GCE</stp>
        <stp>BAR</stp>
        <stp/>
        <stp>Close</stp>
        <stp>D</stp>
        <stp>-661</stp>
        <stp>All</stp>
        <stp/>
        <stp/>
        <stp>FALSE</stp>
        <stp>T</stp>
        <tr r="G663" s="1"/>
      </tp>
      <tp t="s">
        <v/>
        <stp/>
        <stp>StudyData</stp>
        <stp>GCE</stp>
        <stp>BAR</stp>
        <stp/>
        <stp>Close</stp>
        <stp>D</stp>
        <stp>-671</stp>
        <stp>All</stp>
        <stp/>
        <stp/>
        <stp>FALSE</stp>
        <stp>T</stp>
        <tr r="G673" s="1"/>
      </tp>
      <tp t="s">
        <v/>
        <stp/>
        <stp>StudyData</stp>
        <stp>GCE</stp>
        <stp>BAR</stp>
        <stp/>
        <stp>Close</stp>
        <stp>D</stp>
        <stp>-641</stp>
        <stp>All</stp>
        <stp/>
        <stp/>
        <stp>FALSE</stp>
        <stp>T</stp>
        <tr r="G643" s="1"/>
      </tp>
      <tp t="s">
        <v/>
        <stp/>
        <stp>StudyData</stp>
        <stp>GCE</stp>
        <stp>BAR</stp>
        <stp/>
        <stp>Close</stp>
        <stp>D</stp>
        <stp>-651</stp>
        <stp>All</stp>
        <stp/>
        <stp/>
        <stp>FALSE</stp>
        <stp>T</stp>
        <tr r="G653" s="1"/>
      </tp>
      <tp t="s">
        <v/>
        <stp/>
        <stp>StudyData</stp>
        <stp>GCE</stp>
        <stp>BAR</stp>
        <stp/>
        <stp>Close</stp>
        <stp>D</stp>
        <stp>-681</stp>
        <stp>All</stp>
        <stp/>
        <stp/>
        <stp>FALSE</stp>
        <stp>T</stp>
        <tr r="G683" s="1"/>
      </tp>
      <tp t="s">
        <v/>
        <stp/>
        <stp>StudyData</stp>
        <stp>GCE</stp>
        <stp>BAR</stp>
        <stp/>
        <stp>Close</stp>
        <stp>D</stp>
        <stp>-691</stp>
        <stp>All</stp>
        <stp/>
        <stp/>
        <stp>FALSE</stp>
        <stp>T</stp>
        <tr r="G693" s="1"/>
      </tp>
      <tp>
        <v>2202.1999999999998</v>
        <stp/>
        <stp>StudyData</stp>
        <stp>GCE</stp>
        <stp>BAR</stp>
        <stp/>
        <stp>Close</stp>
        <stp>D</stp>
        <stp>-121</stp>
        <stp>All</stp>
        <stp/>
        <stp/>
        <stp>FALSE</stp>
        <stp>T</stp>
        <tr r="G123" s="1"/>
      </tp>
      <tp>
        <v>2097.1</v>
        <stp/>
        <stp>StudyData</stp>
        <stp>GCE</stp>
        <stp>BAR</stp>
        <stp/>
        <stp>Close</stp>
        <stp>D</stp>
        <stp>-131</stp>
        <stp>All</stp>
        <stp/>
        <stp/>
        <stp>FALSE</stp>
        <stp>T</stp>
        <tr r="G133" s="1"/>
      </tp>
      <tp>
        <v>2344.1</v>
        <stp/>
        <stp>StudyData</stp>
        <stp>GCE</stp>
        <stp>BAR</stp>
        <stp/>
        <stp>Close</stp>
        <stp>D</stp>
        <stp>-101</stp>
        <stp>All</stp>
        <stp/>
        <stp/>
        <stp>FALSE</stp>
        <stp>T</stp>
        <tr r="G103" s="1"/>
      </tp>
      <tp>
        <v>2244.3000000000002</v>
        <stp/>
        <stp>StudyData</stp>
        <stp>GCE</stp>
        <stp>BAR</stp>
        <stp/>
        <stp>Close</stp>
        <stp>D</stp>
        <stp>-111</stp>
        <stp>All</stp>
        <stp/>
        <stp/>
        <stp>FALSE</stp>
        <stp>T</stp>
        <tr r="G113" s="1"/>
      </tp>
      <tp>
        <v>2138.5</v>
        <stp/>
        <stp>StudyData</stp>
        <stp>GCE</stp>
        <stp>BAR</stp>
        <stp/>
        <stp>Close</stp>
        <stp>D</stp>
        <stp>-161</stp>
        <stp>All</stp>
        <stp/>
        <stp/>
        <stp>FALSE</stp>
        <stp>T</stp>
        <tr r="G163" s="1"/>
      </tp>
      <tp>
        <v>2140.3000000000002</v>
        <stp/>
        <stp>StudyData</stp>
        <stp>GCE</stp>
        <stp>BAR</stp>
        <stp/>
        <stp>Close</stp>
        <stp>D</stp>
        <stp>-171</stp>
        <stp>All</stp>
        <stp/>
        <stp/>
        <stp>FALSE</stp>
        <stp>T</stp>
        <tr r="G173" s="1"/>
      </tp>
      <tp>
        <v>2124.1999999999998</v>
        <stp/>
        <stp>StudyData</stp>
        <stp>GCE</stp>
        <stp>BAR</stp>
        <stp/>
        <stp>Close</stp>
        <stp>D</stp>
        <stp>-141</stp>
        <stp>All</stp>
        <stp/>
        <stp/>
        <stp>FALSE</stp>
        <stp>T</stp>
        <tr r="G143" s="1"/>
      </tp>
      <tp>
        <v>2117.1999999999998</v>
        <stp/>
        <stp>StudyData</stp>
        <stp>GCE</stp>
        <stp>BAR</stp>
        <stp/>
        <stp>Close</stp>
        <stp>D</stp>
        <stp>-151</stp>
        <stp>All</stp>
        <stp/>
        <stp/>
        <stp>FALSE</stp>
        <stp>T</stp>
        <tr r="G153" s="1"/>
      </tp>
      <tp>
        <v>2125.9</v>
        <stp/>
        <stp>StudyData</stp>
        <stp>GCE</stp>
        <stp>BAR</stp>
        <stp/>
        <stp>Close</stp>
        <stp>D</stp>
        <stp>-181</stp>
        <stp>All</stp>
        <stp/>
        <stp/>
        <stp>FALSE</stp>
        <stp>T</stp>
        <tr r="G183" s="1"/>
      </tp>
      <tp>
        <v>2092.4</v>
        <stp/>
        <stp>StudyData</stp>
        <stp>GCE</stp>
        <stp>BAR</stp>
        <stp/>
        <stp>Close</stp>
        <stp>D</stp>
        <stp>-191</stp>
        <stp>All</stp>
        <stp/>
        <stp/>
        <stp>FALSE</stp>
        <stp>T</stp>
        <tr r="G193" s="1"/>
      </tp>
      <tp t="s">
        <v/>
        <stp/>
        <stp>StudyData</stp>
        <stp>GCE</stp>
        <stp>BAR</stp>
        <stp/>
        <stp>Close</stp>
        <stp>D</stp>
        <stp>-321</stp>
        <stp>All</stp>
        <stp/>
        <stp/>
        <stp>FALSE</stp>
        <stp>T</stp>
        <tr r="G323" s="1"/>
      </tp>
      <tp t="s">
        <v/>
        <stp/>
        <stp>StudyData</stp>
        <stp>GCE</stp>
        <stp>BAR</stp>
        <stp/>
        <stp>Close</stp>
        <stp>D</stp>
        <stp>-331</stp>
        <stp>All</stp>
        <stp/>
        <stp/>
        <stp>FALSE</stp>
        <stp>T</stp>
        <tr r="G333" s="1"/>
      </tp>
      <tp t="s">
        <v/>
        <stp/>
        <stp>StudyData</stp>
        <stp>GCE</stp>
        <stp>BAR</stp>
        <stp/>
        <stp>Close</stp>
        <stp>D</stp>
        <stp>-301</stp>
        <stp>All</stp>
        <stp/>
        <stp/>
        <stp>FALSE</stp>
        <stp>T</stp>
        <tr r="G303" s="1"/>
      </tp>
      <tp t="s">
        <v/>
        <stp/>
        <stp>StudyData</stp>
        <stp>GCE</stp>
        <stp>BAR</stp>
        <stp/>
        <stp>Close</stp>
        <stp>D</stp>
        <stp>-311</stp>
        <stp>All</stp>
        <stp/>
        <stp/>
        <stp>FALSE</stp>
        <stp>T</stp>
        <tr r="G313" s="1"/>
      </tp>
      <tp t="s">
        <v/>
        <stp/>
        <stp>StudyData</stp>
        <stp>GCE</stp>
        <stp>BAR</stp>
        <stp/>
        <stp>Close</stp>
        <stp>D</stp>
        <stp>-361</stp>
        <stp>All</stp>
        <stp/>
        <stp/>
        <stp>FALSE</stp>
        <stp>T</stp>
        <tr r="G363" s="1"/>
      </tp>
      <tp t="s">
        <v/>
        <stp/>
        <stp>StudyData</stp>
        <stp>GCE</stp>
        <stp>BAR</stp>
        <stp/>
        <stp>Close</stp>
        <stp>D</stp>
        <stp>-371</stp>
        <stp>All</stp>
        <stp/>
        <stp/>
        <stp>FALSE</stp>
        <stp>T</stp>
        <tr r="G373" s="1"/>
      </tp>
      <tp t="s">
        <v/>
        <stp/>
        <stp>StudyData</stp>
        <stp>GCE</stp>
        <stp>BAR</stp>
        <stp/>
        <stp>Close</stp>
        <stp>D</stp>
        <stp>-341</stp>
        <stp>All</stp>
        <stp/>
        <stp/>
        <stp>FALSE</stp>
        <stp>T</stp>
        <tr r="G343" s="1"/>
      </tp>
      <tp t="s">
        <v/>
        <stp/>
        <stp>StudyData</stp>
        <stp>GCE</stp>
        <stp>BAR</stp>
        <stp/>
        <stp>Close</stp>
        <stp>D</stp>
        <stp>-351</stp>
        <stp>All</stp>
        <stp/>
        <stp/>
        <stp>FALSE</stp>
        <stp>T</stp>
        <tr r="G353" s="1"/>
      </tp>
      <tp t="s">
        <v/>
        <stp/>
        <stp>StudyData</stp>
        <stp>GCE</stp>
        <stp>BAR</stp>
        <stp/>
        <stp>Close</stp>
        <stp>D</stp>
        <stp>-381</stp>
        <stp>All</stp>
        <stp/>
        <stp/>
        <stp>FALSE</stp>
        <stp>T</stp>
        <tr r="G383" s="1"/>
      </tp>
      <tp t="s">
        <v/>
        <stp/>
        <stp>StudyData</stp>
        <stp>GCE</stp>
        <stp>BAR</stp>
        <stp/>
        <stp>Close</stp>
        <stp>D</stp>
        <stp>-391</stp>
        <stp>All</stp>
        <stp/>
        <stp/>
        <stp>FALSE</stp>
        <stp>T</stp>
        <tr r="G393" s="1"/>
      </tp>
      <tp>
        <v>1973.3</v>
        <stp/>
        <stp>StudyData</stp>
        <stp>GCE</stp>
        <stp>BAR</stp>
        <stp/>
        <stp>Close</stp>
        <stp>D</stp>
        <stp>-221</stp>
        <stp>All</stp>
        <stp/>
        <stp/>
        <stp>FALSE</stp>
        <stp>T</stp>
        <tr r="G223" s="1"/>
      </tp>
      <tp>
        <v>2051.1</v>
        <stp/>
        <stp>StudyData</stp>
        <stp>GCE</stp>
        <stp>BAR</stp>
        <stp/>
        <stp>Close</stp>
        <stp>D</stp>
        <stp>-231</stp>
        <stp>All</stp>
        <stp/>
        <stp/>
        <stp>FALSE</stp>
        <stp>T</stp>
        <tr r="G233" s="1"/>
      </tp>
      <tp>
        <v>2102</v>
        <stp/>
        <stp>StudyData</stp>
        <stp>GCE</stp>
        <stp>BAR</stp>
        <stp/>
        <stp>Close</stp>
        <stp>D</stp>
        <stp>-201</stp>
        <stp>All</stp>
        <stp/>
        <stp/>
        <stp>FALSE</stp>
        <stp>T</stp>
        <tr r="G203" s="1"/>
      </tp>
      <tp>
        <v>2103.3000000000002</v>
        <stp/>
        <stp>StudyData</stp>
        <stp>GCE</stp>
        <stp>BAR</stp>
        <stp/>
        <stp>Close</stp>
        <stp>D</stp>
        <stp>-211</stp>
        <stp>All</stp>
        <stp/>
        <stp/>
        <stp>FALSE</stp>
        <stp>T</stp>
        <tr r="G213" s="1"/>
      </tp>
      <tp>
        <v>2057.6999999999998</v>
        <stp/>
        <stp>StudyData</stp>
        <stp>GCE</stp>
        <stp>BAR</stp>
        <stp/>
        <stp>Close</stp>
        <stp>D</stp>
        <stp>-261</stp>
        <stp>All</stp>
        <stp/>
        <stp/>
        <stp>FALSE</stp>
        <stp>T</stp>
        <tr r="G263" s="1"/>
      </tp>
      <tp>
        <v>2109.9</v>
        <stp/>
        <stp>StudyData</stp>
        <stp>GCE</stp>
        <stp>BAR</stp>
        <stp/>
        <stp>Close</stp>
        <stp>D</stp>
        <stp>-271</stp>
        <stp>All</stp>
        <stp/>
        <stp/>
        <stp>FALSE</stp>
        <stp>T</stp>
        <tr r="G273" s="1"/>
      </tp>
      <tp>
        <v>2059</v>
        <stp/>
        <stp>StudyData</stp>
        <stp>GCE</stp>
        <stp>BAR</stp>
        <stp/>
        <stp>Close</stp>
        <stp>D</stp>
        <stp>-241</stp>
        <stp>All</stp>
        <stp/>
        <stp/>
        <stp>FALSE</stp>
        <stp>T</stp>
        <tr r="G243" s="1"/>
      </tp>
      <tp>
        <v>2051.1999999999998</v>
        <stp/>
        <stp>StudyData</stp>
        <stp>GCE</stp>
        <stp>BAR</stp>
        <stp/>
        <stp>Close</stp>
        <stp>D</stp>
        <stp>-251</stp>
        <stp>All</stp>
        <stp/>
        <stp/>
        <stp>FALSE</stp>
        <stp>T</stp>
        <tr r="G253" s="1"/>
      </tp>
      <tp>
        <v>2110.4</v>
        <stp/>
        <stp>StudyData</stp>
        <stp>GCE</stp>
        <stp>BAR</stp>
        <stp/>
        <stp>Close</stp>
        <stp>D</stp>
        <stp>-281</stp>
        <stp>All</stp>
        <stp/>
        <stp/>
        <stp>FALSE</stp>
        <stp>T</stp>
        <tr r="G283" s="1"/>
      </tp>
      <tp>
        <v>2063.5</v>
        <stp/>
        <stp>StudyData</stp>
        <stp>GCE</stp>
        <stp>BAR</stp>
        <stp/>
        <stp>Close</stp>
        <stp>D</stp>
        <stp>-291</stp>
        <stp>All</stp>
        <stp/>
        <stp/>
        <stp>FALSE</stp>
        <stp>T</stp>
        <tr r="G293" s="1"/>
      </tp>
      <tp>
        <v>-3.84</v>
        <stp/>
        <stp>StudyData</stp>
        <stp>MACD(GCE,Period1:=12,Period2:=26,InputChoice:=Close)</stp>
        <stp>Bar</stp>
        <stp/>
        <stp>Close</stp>
        <stp>D</stp>
        <stp>-230</stp>
        <stp/>
        <stp/>
        <stp/>
        <stp/>
        <stp>T</stp>
        <tr r="J232" s="1"/>
      </tp>
      <tp>
        <v>-26.85</v>
        <stp/>
        <stp>StudyData</stp>
        <stp>MACD(GCE,Period1:=12,Period2:=26,InputChoice:=Close)</stp>
        <stp>Bar</stp>
        <stp/>
        <stp>Close</stp>
        <stp>D</stp>
        <stp>-220</stp>
        <stp/>
        <stp/>
        <stp/>
        <stp/>
        <stp>T</stp>
        <tr r="J222" s="1"/>
      </tp>
      <tp>
        <v>18.809999999999999</v>
        <stp/>
        <stp>StudyData</stp>
        <stp>MACD(GCE,Period1:=12,Period2:=26,InputChoice:=Close)</stp>
        <stp>Bar</stp>
        <stp/>
        <stp>Close</stp>
        <stp>D</stp>
        <stp>-210</stp>
        <stp/>
        <stp/>
        <stp/>
        <stp/>
        <stp>T</stp>
        <tr r="J212" s="1"/>
      </tp>
      <tp>
        <v>19.53</v>
        <stp/>
        <stp>StudyData</stp>
        <stp>MACD(GCE,Period1:=12,Period2:=26,InputChoice:=Close)</stp>
        <stp>Bar</stp>
        <stp/>
        <stp>Close</stp>
        <stp>D</stp>
        <stp>-200</stp>
        <stp/>
        <stp/>
        <stp/>
        <stp/>
        <stp>T</stp>
        <tr r="J202" s="1"/>
      </tp>
      <tp>
        <v>4.45</v>
        <stp/>
        <stp>StudyData</stp>
        <stp>MACD(GCE,Period1:=12,Period2:=26,InputChoice:=Close)</stp>
        <stp>Bar</stp>
        <stp/>
        <stp>Close</stp>
        <stp>D</stp>
        <stp>-270</stp>
        <stp/>
        <stp/>
        <stp/>
        <stp/>
        <stp>T</stp>
        <tr r="J272" s="1"/>
      </tp>
      <tp>
        <v>-11.04</v>
        <stp/>
        <stp>StudyData</stp>
        <stp>MACD(GCE,Period1:=12,Period2:=26,InputChoice:=Close)</stp>
        <stp>Bar</stp>
        <stp/>
        <stp>Close</stp>
        <stp>D</stp>
        <stp>-260</stp>
        <stp/>
        <stp/>
        <stp/>
        <stp/>
        <stp>T</stp>
        <tr r="J262" s="1"/>
      </tp>
      <tp>
        <v>-11.62</v>
        <stp/>
        <stp>StudyData</stp>
        <stp>MACD(GCE,Period1:=12,Period2:=26,InputChoice:=Close)</stp>
        <stp>Bar</stp>
        <stp/>
        <stp>Close</stp>
        <stp>D</stp>
        <stp>-250</stp>
        <stp/>
        <stp/>
        <stp/>
        <stp/>
        <stp>T</stp>
        <tr r="J252" s="1"/>
      </tp>
      <tp>
        <v>-4.6399999999999997</v>
        <stp/>
        <stp>StudyData</stp>
        <stp>MACD(GCE,Period1:=12,Period2:=26,InputChoice:=Close)</stp>
        <stp>Bar</stp>
        <stp/>
        <stp>Close</stp>
        <stp>D</stp>
        <stp>-240</stp>
        <stp/>
        <stp/>
        <stp/>
        <stp/>
        <stp>T</stp>
        <tr r="J242" s="1"/>
      </tp>
      <tp>
        <v>-14.83</v>
        <stp/>
        <stp>StudyData</stp>
        <stp>MACD(GCE,Period1:=12,Period2:=26,InputChoice:=Close)</stp>
        <stp>Bar</stp>
        <stp/>
        <stp>Close</stp>
        <stp>D</stp>
        <stp>-290</stp>
        <stp/>
        <stp/>
        <stp/>
        <stp/>
        <stp>T</stp>
        <tr r="J292" s="1"/>
      </tp>
      <tp>
        <v>-1.03</v>
        <stp/>
        <stp>StudyData</stp>
        <stp>MACD(GCE,Period1:=12,Period2:=26,InputChoice:=Close)</stp>
        <stp>Bar</stp>
        <stp/>
        <stp>Close</stp>
        <stp>D</stp>
        <stp>-280</stp>
        <stp/>
        <stp/>
        <stp/>
        <stp/>
        <stp>T</stp>
        <tr r="J282" s="1"/>
      </tp>
      <tp>
        <v>-8.76</v>
        <stp/>
        <stp>StudyData</stp>
        <stp>MACD(GCE,Period1:=12,Period2:=26,InputChoice:=Close)</stp>
        <stp>Bar</stp>
        <stp/>
        <stp>Close</stp>
        <stp>D</stp>
        <stp>-300</stp>
        <stp/>
        <stp/>
        <stp/>
        <stp/>
        <stp>T</stp>
        <tr r="J302" s="1"/>
      </tp>
      <tp>
        <v>-6.94</v>
        <stp/>
        <stp>StudyData</stp>
        <stp>MACD(GCE,Period1:=12,Period2:=26,InputChoice:=Close)</stp>
        <stp>Bar</stp>
        <stp/>
        <stp>Close</stp>
        <stp>D</stp>
        <stp>-130</stp>
        <stp/>
        <stp/>
        <stp/>
        <stp/>
        <stp>T</stp>
        <tr r="J132" s="1"/>
      </tp>
      <tp>
        <v>16.670000000000002</v>
        <stp/>
        <stp>StudyData</stp>
        <stp>MACD(GCE,Period1:=12,Period2:=26,InputChoice:=Close)</stp>
        <stp>Bar</stp>
        <stp/>
        <stp>Close</stp>
        <stp>D</stp>
        <stp>-120</stp>
        <stp/>
        <stp/>
        <stp/>
        <stp/>
        <stp>T</stp>
        <tr r="J122" s="1"/>
      </tp>
      <tp>
        <v>34.65</v>
        <stp/>
        <stp>StudyData</stp>
        <stp>MACD(GCE,Period1:=12,Period2:=26,InputChoice:=Close)</stp>
        <stp>Bar</stp>
        <stp/>
        <stp>Close</stp>
        <stp>D</stp>
        <stp>-110</stp>
        <stp/>
        <stp/>
        <stp/>
        <stp/>
        <stp>T</stp>
        <tr r="J112" s="1"/>
      </tp>
      <tp>
        <v>43.58</v>
        <stp/>
        <stp>StudyData</stp>
        <stp>MACD(GCE,Period1:=12,Period2:=26,InputChoice:=Close)</stp>
        <stp>Bar</stp>
        <stp/>
        <stp>Close</stp>
        <stp>D</stp>
        <stp>-100</stp>
        <stp/>
        <stp/>
        <stp/>
        <stp/>
        <stp>T</stp>
        <tr r="J102" s="1"/>
      </tp>
      <tp>
        <v>7.45</v>
        <stp/>
        <stp>StudyData</stp>
        <stp>MACD(GCE,Period1:=12,Period2:=26,InputChoice:=Close)</stp>
        <stp>Bar</stp>
        <stp/>
        <stp>Close</stp>
        <stp>D</stp>
        <stp>-170</stp>
        <stp/>
        <stp/>
        <stp/>
        <stp/>
        <stp>T</stp>
        <tr r="J172" s="1"/>
      </tp>
      <tp>
        <v>9.68</v>
        <stp/>
        <stp>StudyData</stp>
        <stp>MACD(GCE,Period1:=12,Period2:=26,InputChoice:=Close)</stp>
        <stp>Bar</stp>
        <stp/>
        <stp>Close</stp>
        <stp>D</stp>
        <stp>-160</stp>
        <stp/>
        <stp/>
        <stp/>
        <stp/>
        <stp>T</stp>
        <tr r="J162" s="1"/>
      </tp>
      <tp>
        <v>-4.6100000000000003</v>
        <stp/>
        <stp>StudyData</stp>
        <stp>MACD(GCE,Period1:=12,Period2:=26,InputChoice:=Close)</stp>
        <stp>Bar</stp>
        <stp/>
        <stp>Close</stp>
        <stp>D</stp>
        <stp>-150</stp>
        <stp/>
        <stp/>
        <stp/>
        <stp/>
        <stp>T</stp>
        <tr r="J152" s="1"/>
      </tp>
      <tp>
        <v>-1.06</v>
        <stp/>
        <stp>StudyData</stp>
        <stp>MACD(GCE,Period1:=12,Period2:=26,InputChoice:=Close)</stp>
        <stp>Bar</stp>
        <stp/>
        <stp>Close</stp>
        <stp>D</stp>
        <stp>-140</stp>
        <stp/>
        <stp/>
        <stp/>
        <stp/>
        <stp>T</stp>
        <tr r="J142" s="1"/>
      </tp>
      <tp>
        <v>9.11</v>
        <stp/>
        <stp>StudyData</stp>
        <stp>MACD(GCE,Period1:=12,Period2:=26,InputChoice:=Close)</stp>
        <stp>Bar</stp>
        <stp/>
        <stp>Close</stp>
        <stp>D</stp>
        <stp>-190</stp>
        <stp/>
        <stp/>
        <stp/>
        <stp/>
        <stp>T</stp>
        <tr r="J192" s="1"/>
      </tp>
      <tp>
        <v>18.48</v>
        <stp/>
        <stp>StudyData</stp>
        <stp>MACD(GCE,Period1:=12,Period2:=26,InputChoice:=Close)</stp>
        <stp>Bar</stp>
        <stp/>
        <stp>Close</stp>
        <stp>D</stp>
        <stp>-180</stp>
        <stp/>
        <stp/>
        <stp/>
        <stp/>
        <stp>T</stp>
        <tr r="J182" s="1"/>
      </tp>
      <tp>
        <v>26.51</v>
        <stp/>
        <stp>StudyData</stp>
        <stp>MACD(GCE,Period1:=12,Period2:=26,InputChoice:=Close)</stp>
        <stp>Bar</stp>
        <stp/>
        <stp>Close</stp>
        <stp>D</stp>
        <stp>-3</stp>
        <stp/>
        <stp/>
        <stp/>
        <stp/>
        <stp>T</stp>
        <tr r="J5" s="1"/>
      </tp>
      <tp>
        <v>2517.3000000000002</v>
        <stp/>
        <stp>StudyData</stp>
        <stp>GCE</stp>
        <stp>BAR</stp>
        <stp/>
        <stp>High</stp>
        <stp>D</stp>
        <stp>-9</stp>
        <stp>All</stp>
        <stp/>
        <stp/>
        <stp>FALSE</stp>
        <stp>T</stp>
        <tr r="E11" s="1"/>
      </tp>
      <tp t="s">
        <v/>
        <stp/>
        <stp>StudyData</stp>
        <stp>GCE</stp>
        <stp>BAR</stp>
        <stp/>
        <stp>Close</stp>
        <stp>D</stp>
        <stp>-920</stp>
        <stp>All</stp>
        <stp/>
        <stp/>
        <stp>FALSE</stp>
        <stp>T</stp>
        <tr r="G922" s="1"/>
      </tp>
      <tp t="s">
        <v/>
        <stp/>
        <stp>StudyData</stp>
        <stp>GCE</stp>
        <stp>BAR</stp>
        <stp/>
        <stp>Close</stp>
        <stp>D</stp>
        <stp>-900</stp>
        <stp>All</stp>
        <stp/>
        <stp/>
        <stp>FALSE</stp>
        <stp>T</stp>
        <tr r="G902" s="1"/>
      </tp>
      <tp t="s">
        <v/>
        <stp/>
        <stp>StudyData</stp>
        <stp>GCE</stp>
        <stp>BAR</stp>
        <stp/>
        <stp>Close</stp>
        <stp>D</stp>
        <stp>-910</stp>
        <stp>All</stp>
        <stp/>
        <stp/>
        <stp>FALSE</stp>
        <stp>T</stp>
        <tr r="G912" s="1"/>
      </tp>
      <tp t="s">
        <v/>
        <stp/>
        <stp>StudyData</stp>
        <stp>GCE</stp>
        <stp>BAR</stp>
        <stp/>
        <stp>Close</stp>
        <stp>D</stp>
        <stp>-820</stp>
        <stp>All</stp>
        <stp/>
        <stp/>
        <stp>FALSE</stp>
        <stp>T</stp>
        <tr r="G822" s="1"/>
      </tp>
      <tp t="s">
        <v/>
        <stp/>
        <stp>StudyData</stp>
        <stp>GCE</stp>
        <stp>BAR</stp>
        <stp/>
        <stp>Close</stp>
        <stp>D</stp>
        <stp>-830</stp>
        <stp>All</stp>
        <stp/>
        <stp/>
        <stp>FALSE</stp>
        <stp>T</stp>
        <tr r="G832" s="1"/>
      </tp>
      <tp t="s">
        <v/>
        <stp/>
        <stp>StudyData</stp>
        <stp>GCE</stp>
        <stp>BAR</stp>
        <stp/>
        <stp>Close</stp>
        <stp>D</stp>
        <stp>-800</stp>
        <stp>All</stp>
        <stp/>
        <stp/>
        <stp>FALSE</stp>
        <stp>T</stp>
        <tr r="G802" s="1"/>
      </tp>
      <tp t="s">
        <v/>
        <stp/>
        <stp>StudyData</stp>
        <stp>GCE</stp>
        <stp>BAR</stp>
        <stp/>
        <stp>Close</stp>
        <stp>D</stp>
        <stp>-810</stp>
        <stp>All</stp>
        <stp/>
        <stp/>
        <stp>FALSE</stp>
        <stp>T</stp>
        <tr r="G812" s="1"/>
      </tp>
      <tp t="s">
        <v/>
        <stp/>
        <stp>StudyData</stp>
        <stp>GCE</stp>
        <stp>BAR</stp>
        <stp/>
        <stp>Close</stp>
        <stp>D</stp>
        <stp>-860</stp>
        <stp>All</stp>
        <stp/>
        <stp/>
        <stp>FALSE</stp>
        <stp>T</stp>
        <tr r="G862" s="1"/>
      </tp>
      <tp t="s">
        <v/>
        <stp/>
        <stp>StudyData</stp>
        <stp>GCE</stp>
        <stp>BAR</stp>
        <stp/>
        <stp>Close</stp>
        <stp>D</stp>
        <stp>-870</stp>
        <stp>All</stp>
        <stp/>
        <stp/>
        <stp>FALSE</stp>
        <stp>T</stp>
        <tr r="G872" s="1"/>
      </tp>
      <tp t="s">
        <v/>
        <stp/>
        <stp>StudyData</stp>
        <stp>GCE</stp>
        <stp>BAR</stp>
        <stp/>
        <stp>Close</stp>
        <stp>D</stp>
        <stp>-840</stp>
        <stp>All</stp>
        <stp/>
        <stp/>
        <stp>FALSE</stp>
        <stp>T</stp>
        <tr r="G842" s="1"/>
      </tp>
      <tp t="s">
        <v/>
        <stp/>
        <stp>StudyData</stp>
        <stp>GCE</stp>
        <stp>BAR</stp>
        <stp/>
        <stp>Close</stp>
        <stp>D</stp>
        <stp>-850</stp>
        <stp>All</stp>
        <stp/>
        <stp/>
        <stp>FALSE</stp>
        <stp>T</stp>
        <tr r="G852" s="1"/>
      </tp>
      <tp t="s">
        <v/>
        <stp/>
        <stp>StudyData</stp>
        <stp>GCE</stp>
        <stp>BAR</stp>
        <stp/>
        <stp>Close</stp>
        <stp>D</stp>
        <stp>-880</stp>
        <stp>All</stp>
        <stp/>
        <stp/>
        <stp>FALSE</stp>
        <stp>T</stp>
        <tr r="G882" s="1"/>
      </tp>
      <tp t="s">
        <v/>
        <stp/>
        <stp>StudyData</stp>
        <stp>GCE</stp>
        <stp>BAR</stp>
        <stp/>
        <stp>Close</stp>
        <stp>D</stp>
        <stp>-890</stp>
        <stp>All</stp>
        <stp/>
        <stp/>
        <stp>FALSE</stp>
        <stp>T</stp>
        <tr r="G892" s="1"/>
      </tp>
      <tp t="s">
        <v/>
        <stp/>
        <stp>StudyData</stp>
        <stp>GCE</stp>
        <stp>BAR</stp>
        <stp/>
        <stp>Close</stp>
        <stp>D</stp>
        <stp>-520</stp>
        <stp>All</stp>
        <stp/>
        <stp/>
        <stp>FALSE</stp>
        <stp>T</stp>
        <tr r="G522" s="1"/>
      </tp>
      <tp t="s">
        <v/>
        <stp/>
        <stp>StudyData</stp>
        <stp>GCE</stp>
        <stp>BAR</stp>
        <stp/>
        <stp>Close</stp>
        <stp>D</stp>
        <stp>-530</stp>
        <stp>All</stp>
        <stp/>
        <stp/>
        <stp>FALSE</stp>
        <stp>T</stp>
        <tr r="G532" s="1"/>
      </tp>
      <tp t="s">
        <v/>
        <stp/>
        <stp>StudyData</stp>
        <stp>GCE</stp>
        <stp>BAR</stp>
        <stp/>
        <stp>Close</stp>
        <stp>D</stp>
        <stp>-500</stp>
        <stp>All</stp>
        <stp/>
        <stp/>
        <stp>FALSE</stp>
        <stp>T</stp>
        <tr r="G502" s="1"/>
      </tp>
      <tp t="s">
        <v/>
        <stp/>
        <stp>StudyData</stp>
        <stp>GCE</stp>
        <stp>BAR</stp>
        <stp/>
        <stp>Close</stp>
        <stp>D</stp>
        <stp>-510</stp>
        <stp>All</stp>
        <stp/>
        <stp/>
        <stp>FALSE</stp>
        <stp>T</stp>
        <tr r="G512" s="1"/>
      </tp>
      <tp t="s">
        <v/>
        <stp/>
        <stp>StudyData</stp>
        <stp>GCE</stp>
        <stp>BAR</stp>
        <stp/>
        <stp>Close</stp>
        <stp>D</stp>
        <stp>-560</stp>
        <stp>All</stp>
        <stp/>
        <stp/>
        <stp>FALSE</stp>
        <stp>T</stp>
        <tr r="G562" s="1"/>
      </tp>
      <tp t="s">
        <v/>
        <stp/>
        <stp>StudyData</stp>
        <stp>GCE</stp>
        <stp>BAR</stp>
        <stp/>
        <stp>Close</stp>
        <stp>D</stp>
        <stp>-570</stp>
        <stp>All</stp>
        <stp/>
        <stp/>
        <stp>FALSE</stp>
        <stp>T</stp>
        <tr r="G572" s="1"/>
      </tp>
      <tp t="s">
        <v/>
        <stp/>
        <stp>StudyData</stp>
        <stp>GCE</stp>
        <stp>BAR</stp>
        <stp/>
        <stp>Close</stp>
        <stp>D</stp>
        <stp>-540</stp>
        <stp>All</stp>
        <stp/>
        <stp/>
        <stp>FALSE</stp>
        <stp>T</stp>
        <tr r="G542" s="1"/>
      </tp>
      <tp t="s">
        <v/>
        <stp/>
        <stp>StudyData</stp>
        <stp>GCE</stp>
        <stp>BAR</stp>
        <stp/>
        <stp>Close</stp>
        <stp>D</stp>
        <stp>-550</stp>
        <stp>All</stp>
        <stp/>
        <stp/>
        <stp>FALSE</stp>
        <stp>T</stp>
        <tr r="G552" s="1"/>
      </tp>
      <tp t="s">
        <v/>
        <stp/>
        <stp>StudyData</stp>
        <stp>GCE</stp>
        <stp>BAR</stp>
        <stp/>
        <stp>Close</stp>
        <stp>D</stp>
        <stp>-580</stp>
        <stp>All</stp>
        <stp/>
        <stp/>
        <stp>FALSE</stp>
        <stp>T</stp>
        <tr r="G582" s="1"/>
      </tp>
      <tp t="s">
        <v/>
        <stp/>
        <stp>StudyData</stp>
        <stp>GCE</stp>
        <stp>BAR</stp>
        <stp/>
        <stp>Close</stp>
        <stp>D</stp>
        <stp>-590</stp>
        <stp>All</stp>
        <stp/>
        <stp/>
        <stp>FALSE</stp>
        <stp>T</stp>
        <tr r="G592" s="1"/>
      </tp>
      <tp t="s">
        <v/>
        <stp/>
        <stp>StudyData</stp>
        <stp>GCE</stp>
        <stp>BAR</stp>
        <stp/>
        <stp>Close</stp>
        <stp>D</stp>
        <stp>-420</stp>
        <stp>All</stp>
        <stp/>
        <stp/>
        <stp>FALSE</stp>
        <stp>T</stp>
        <tr r="G422" s="1"/>
      </tp>
      <tp t="s">
        <v/>
        <stp/>
        <stp>StudyData</stp>
        <stp>GCE</stp>
        <stp>BAR</stp>
        <stp/>
        <stp>Close</stp>
        <stp>D</stp>
        <stp>-430</stp>
        <stp>All</stp>
        <stp/>
        <stp/>
        <stp>FALSE</stp>
        <stp>T</stp>
        <tr r="G432" s="1"/>
      </tp>
      <tp t="s">
        <v/>
        <stp/>
        <stp>StudyData</stp>
        <stp>GCE</stp>
        <stp>BAR</stp>
        <stp/>
        <stp>Close</stp>
        <stp>D</stp>
        <stp>-400</stp>
        <stp>All</stp>
        <stp/>
        <stp/>
        <stp>FALSE</stp>
        <stp>T</stp>
        <tr r="G402" s="1"/>
      </tp>
      <tp t="s">
        <v/>
        <stp/>
        <stp>StudyData</stp>
        <stp>GCE</stp>
        <stp>BAR</stp>
        <stp/>
        <stp>Close</stp>
        <stp>D</stp>
        <stp>-410</stp>
        <stp>All</stp>
        <stp/>
        <stp/>
        <stp>FALSE</stp>
        <stp>T</stp>
        <tr r="G412" s="1"/>
      </tp>
      <tp t="s">
        <v/>
        <stp/>
        <stp>StudyData</stp>
        <stp>GCE</stp>
        <stp>BAR</stp>
        <stp/>
        <stp>Close</stp>
        <stp>D</stp>
        <stp>-460</stp>
        <stp>All</stp>
        <stp/>
        <stp/>
        <stp>FALSE</stp>
        <stp>T</stp>
        <tr r="G462" s="1"/>
      </tp>
      <tp t="s">
        <v/>
        <stp/>
        <stp>StudyData</stp>
        <stp>GCE</stp>
        <stp>BAR</stp>
        <stp/>
        <stp>Close</stp>
        <stp>D</stp>
        <stp>-470</stp>
        <stp>All</stp>
        <stp/>
        <stp/>
        <stp>FALSE</stp>
        <stp>T</stp>
        <tr r="G472" s="1"/>
      </tp>
      <tp t="s">
        <v/>
        <stp/>
        <stp>StudyData</stp>
        <stp>GCE</stp>
        <stp>BAR</stp>
        <stp/>
        <stp>Close</stp>
        <stp>D</stp>
        <stp>-440</stp>
        <stp>All</stp>
        <stp/>
        <stp/>
        <stp>FALSE</stp>
        <stp>T</stp>
        <tr r="G442" s="1"/>
      </tp>
      <tp t="s">
        <v/>
        <stp/>
        <stp>StudyData</stp>
        <stp>GCE</stp>
        <stp>BAR</stp>
        <stp/>
        <stp>Close</stp>
        <stp>D</stp>
        <stp>-450</stp>
        <stp>All</stp>
        <stp/>
        <stp/>
        <stp>FALSE</stp>
        <stp>T</stp>
        <tr r="G452" s="1"/>
      </tp>
      <tp t="s">
        <v/>
        <stp/>
        <stp>StudyData</stp>
        <stp>GCE</stp>
        <stp>BAR</stp>
        <stp/>
        <stp>Close</stp>
        <stp>D</stp>
        <stp>-480</stp>
        <stp>All</stp>
        <stp/>
        <stp/>
        <stp>FALSE</stp>
        <stp>T</stp>
        <tr r="G482" s="1"/>
      </tp>
      <tp t="s">
        <v/>
        <stp/>
        <stp>StudyData</stp>
        <stp>GCE</stp>
        <stp>BAR</stp>
        <stp/>
        <stp>Close</stp>
        <stp>D</stp>
        <stp>-490</stp>
        <stp>All</stp>
        <stp/>
        <stp/>
        <stp>FALSE</stp>
        <stp>T</stp>
        <tr r="G492" s="1"/>
      </tp>
      <tp t="s">
        <v/>
        <stp/>
        <stp>StudyData</stp>
        <stp>GCE</stp>
        <stp>BAR</stp>
        <stp/>
        <stp>Close</stp>
        <stp>D</stp>
        <stp>-720</stp>
        <stp>All</stp>
        <stp/>
        <stp/>
        <stp>FALSE</stp>
        <stp>T</stp>
        <tr r="G722" s="1"/>
      </tp>
      <tp t="s">
        <v/>
        <stp/>
        <stp>StudyData</stp>
        <stp>GCE</stp>
        <stp>BAR</stp>
        <stp/>
        <stp>Close</stp>
        <stp>D</stp>
        <stp>-730</stp>
        <stp>All</stp>
        <stp/>
        <stp/>
        <stp>FALSE</stp>
        <stp>T</stp>
        <tr r="G732" s="1"/>
      </tp>
      <tp t="s">
        <v/>
        <stp/>
        <stp>StudyData</stp>
        <stp>GCE</stp>
        <stp>BAR</stp>
        <stp/>
        <stp>Close</stp>
        <stp>D</stp>
        <stp>-700</stp>
        <stp>All</stp>
        <stp/>
        <stp/>
        <stp>FALSE</stp>
        <stp>T</stp>
        <tr r="G702" s="1"/>
      </tp>
      <tp t="s">
        <v/>
        <stp/>
        <stp>StudyData</stp>
        <stp>GCE</stp>
        <stp>BAR</stp>
        <stp/>
        <stp>Close</stp>
        <stp>D</stp>
        <stp>-710</stp>
        <stp>All</stp>
        <stp/>
        <stp/>
        <stp>FALSE</stp>
        <stp>T</stp>
        <tr r="G712" s="1"/>
      </tp>
      <tp t="s">
        <v/>
        <stp/>
        <stp>StudyData</stp>
        <stp>GCE</stp>
        <stp>BAR</stp>
        <stp/>
        <stp>Close</stp>
        <stp>D</stp>
        <stp>-760</stp>
        <stp>All</stp>
        <stp/>
        <stp/>
        <stp>FALSE</stp>
        <stp>T</stp>
        <tr r="G762" s="1"/>
      </tp>
      <tp t="s">
        <v/>
        <stp/>
        <stp>StudyData</stp>
        <stp>GCE</stp>
        <stp>BAR</stp>
        <stp/>
        <stp>Close</stp>
        <stp>D</stp>
        <stp>-770</stp>
        <stp>All</stp>
        <stp/>
        <stp/>
        <stp>FALSE</stp>
        <stp>T</stp>
        <tr r="G772" s="1"/>
      </tp>
      <tp t="s">
        <v/>
        <stp/>
        <stp>StudyData</stp>
        <stp>GCE</stp>
        <stp>BAR</stp>
        <stp/>
        <stp>Close</stp>
        <stp>D</stp>
        <stp>-740</stp>
        <stp>All</stp>
        <stp/>
        <stp/>
        <stp>FALSE</stp>
        <stp>T</stp>
        <tr r="G742" s="1"/>
      </tp>
      <tp t="s">
        <v/>
        <stp/>
        <stp>StudyData</stp>
        <stp>GCE</stp>
        <stp>BAR</stp>
        <stp/>
        <stp>Close</stp>
        <stp>D</stp>
        <stp>-750</stp>
        <stp>All</stp>
        <stp/>
        <stp/>
        <stp>FALSE</stp>
        <stp>T</stp>
        <tr r="G752" s="1"/>
      </tp>
      <tp t="s">
        <v/>
        <stp/>
        <stp>StudyData</stp>
        <stp>GCE</stp>
        <stp>BAR</stp>
        <stp/>
        <stp>Close</stp>
        <stp>D</stp>
        <stp>-780</stp>
        <stp>All</stp>
        <stp/>
        <stp/>
        <stp>FALSE</stp>
        <stp>T</stp>
        <tr r="G782" s="1"/>
      </tp>
      <tp t="s">
        <v/>
        <stp/>
        <stp>StudyData</stp>
        <stp>GCE</stp>
        <stp>BAR</stp>
        <stp/>
        <stp>Close</stp>
        <stp>D</stp>
        <stp>-790</stp>
        <stp>All</stp>
        <stp/>
        <stp/>
        <stp>FALSE</stp>
        <stp>T</stp>
        <tr r="G792" s="1"/>
      </tp>
      <tp t="s">
        <v/>
        <stp/>
        <stp>StudyData</stp>
        <stp>GCE</stp>
        <stp>BAR</stp>
        <stp/>
        <stp>Close</stp>
        <stp>D</stp>
        <stp>-620</stp>
        <stp>All</stp>
        <stp/>
        <stp/>
        <stp>FALSE</stp>
        <stp>T</stp>
        <tr r="G622" s="1"/>
      </tp>
      <tp t="s">
        <v/>
        <stp/>
        <stp>StudyData</stp>
        <stp>GCE</stp>
        <stp>BAR</stp>
        <stp/>
        <stp>Close</stp>
        <stp>D</stp>
        <stp>-630</stp>
        <stp>All</stp>
        <stp/>
        <stp/>
        <stp>FALSE</stp>
        <stp>T</stp>
        <tr r="G632" s="1"/>
      </tp>
      <tp t="s">
        <v/>
        <stp/>
        <stp>StudyData</stp>
        <stp>GCE</stp>
        <stp>BAR</stp>
        <stp/>
        <stp>Close</stp>
        <stp>D</stp>
        <stp>-600</stp>
        <stp>All</stp>
        <stp/>
        <stp/>
        <stp>FALSE</stp>
        <stp>T</stp>
        <tr r="G602" s="1"/>
      </tp>
      <tp t="s">
        <v/>
        <stp/>
        <stp>StudyData</stp>
        <stp>GCE</stp>
        <stp>BAR</stp>
        <stp/>
        <stp>Close</stp>
        <stp>D</stp>
        <stp>-610</stp>
        <stp>All</stp>
        <stp/>
        <stp/>
        <stp>FALSE</stp>
        <stp>T</stp>
        <tr r="G612" s="1"/>
      </tp>
      <tp t="s">
        <v/>
        <stp/>
        <stp>StudyData</stp>
        <stp>GCE</stp>
        <stp>BAR</stp>
        <stp/>
        <stp>Close</stp>
        <stp>D</stp>
        <stp>-660</stp>
        <stp>All</stp>
        <stp/>
        <stp/>
        <stp>FALSE</stp>
        <stp>T</stp>
        <tr r="G662" s="1"/>
      </tp>
      <tp t="s">
        <v/>
        <stp/>
        <stp>StudyData</stp>
        <stp>GCE</stp>
        <stp>BAR</stp>
        <stp/>
        <stp>Close</stp>
        <stp>D</stp>
        <stp>-670</stp>
        <stp>All</stp>
        <stp/>
        <stp/>
        <stp>FALSE</stp>
        <stp>T</stp>
        <tr r="G672" s="1"/>
      </tp>
      <tp t="s">
        <v/>
        <stp/>
        <stp>StudyData</stp>
        <stp>GCE</stp>
        <stp>BAR</stp>
        <stp/>
        <stp>Close</stp>
        <stp>D</stp>
        <stp>-640</stp>
        <stp>All</stp>
        <stp/>
        <stp/>
        <stp>FALSE</stp>
        <stp>T</stp>
        <tr r="G642" s="1"/>
      </tp>
      <tp t="s">
        <v/>
        <stp/>
        <stp>StudyData</stp>
        <stp>GCE</stp>
        <stp>BAR</stp>
        <stp/>
        <stp>Close</stp>
        <stp>D</stp>
        <stp>-650</stp>
        <stp>All</stp>
        <stp/>
        <stp/>
        <stp>FALSE</stp>
        <stp>T</stp>
        <tr r="G652" s="1"/>
      </tp>
      <tp t="s">
        <v/>
        <stp/>
        <stp>StudyData</stp>
        <stp>GCE</stp>
        <stp>BAR</stp>
        <stp/>
        <stp>Close</stp>
        <stp>D</stp>
        <stp>-680</stp>
        <stp>All</stp>
        <stp/>
        <stp/>
        <stp>FALSE</stp>
        <stp>T</stp>
        <tr r="G682" s="1"/>
      </tp>
      <tp t="s">
        <v/>
        <stp/>
        <stp>StudyData</stp>
        <stp>GCE</stp>
        <stp>BAR</stp>
        <stp/>
        <stp>Close</stp>
        <stp>D</stp>
        <stp>-690</stp>
        <stp>All</stp>
        <stp/>
        <stp/>
        <stp>FALSE</stp>
        <stp>T</stp>
        <tr r="G692" s="1"/>
      </tp>
      <tp>
        <v>2218.4</v>
        <stp/>
        <stp>StudyData</stp>
        <stp>GCE</stp>
        <stp>BAR</stp>
        <stp/>
        <stp>Close</stp>
        <stp>D</stp>
        <stp>-120</stp>
        <stp>All</stp>
        <stp/>
        <stp/>
        <stp>FALSE</stp>
        <stp>T</stp>
        <tr r="G122" s="1"/>
      </tp>
      <tp>
        <v>2112.4</v>
        <stp/>
        <stp>StudyData</stp>
        <stp>GCE</stp>
        <stp>BAR</stp>
        <stp/>
        <stp>Close</stp>
        <stp>D</stp>
        <stp>-130</stp>
        <stp>All</stp>
        <stp/>
        <stp/>
        <stp>FALSE</stp>
        <stp>T</stp>
        <tr r="G132" s="1"/>
      </tp>
      <tp>
        <v>2377.5</v>
        <stp/>
        <stp>StudyData</stp>
        <stp>GCE</stp>
        <stp>BAR</stp>
        <stp/>
        <stp>Close</stp>
        <stp>D</stp>
        <stp>-100</stp>
        <stp>All</stp>
        <stp/>
        <stp/>
        <stp>FALSE</stp>
        <stp>T</stp>
        <tr r="G102" s="1"/>
      </tp>
      <tp>
        <v>2239.4</v>
        <stp/>
        <stp>StudyData</stp>
        <stp>GCE</stp>
        <stp>BAR</stp>
        <stp/>
        <stp>Close</stp>
        <stp>D</stp>
        <stp>-110</stp>
        <stp>All</stp>
        <stp/>
        <stp/>
        <stp>FALSE</stp>
        <stp>T</stp>
        <tr r="G112" s="1"/>
      </tp>
      <tp>
        <v>2138.4</v>
        <stp/>
        <stp>StudyData</stp>
        <stp>GCE</stp>
        <stp>BAR</stp>
        <stp/>
        <stp>Close</stp>
        <stp>D</stp>
        <stp>-160</stp>
        <stp>All</stp>
        <stp/>
        <stp/>
        <stp>FALSE</stp>
        <stp>T</stp>
        <tr r="G162" s="1"/>
      </tp>
      <tp>
        <v>2135.4</v>
        <stp/>
        <stp>StudyData</stp>
        <stp>GCE</stp>
        <stp>BAR</stp>
        <stp/>
        <stp>Close</stp>
        <stp>D</stp>
        <stp>-170</stp>
        <stp>All</stp>
        <stp/>
        <stp/>
        <stp>FALSE</stp>
        <stp>T</stp>
        <tr r="G172" s="1"/>
      </tp>
      <tp>
        <v>2114.1</v>
        <stp/>
        <stp>StudyData</stp>
        <stp>GCE</stp>
        <stp>BAR</stp>
        <stp/>
        <stp>Close</stp>
        <stp>D</stp>
        <stp>-140</stp>
        <stp>All</stp>
        <stp/>
        <stp/>
        <stp>FALSE</stp>
        <stp>T</stp>
        <tr r="G142" s="1"/>
      </tp>
      <tp>
        <v>2110.1999999999998</v>
        <stp/>
        <stp>StudyData</stp>
        <stp>GCE</stp>
        <stp>BAR</stp>
        <stp/>
        <stp>Close</stp>
        <stp>D</stp>
        <stp>-150</stp>
        <stp>All</stp>
        <stp/>
        <stp/>
        <stp>FALSE</stp>
        <stp>T</stp>
        <tr r="G152" s="1"/>
      </tp>
      <tp>
        <v>2137.6999999999998</v>
        <stp/>
        <stp>StudyData</stp>
        <stp>GCE</stp>
        <stp>BAR</stp>
        <stp/>
        <stp>Close</stp>
        <stp>D</stp>
        <stp>-180</stp>
        <stp>All</stp>
        <stp/>
        <stp/>
        <stp>FALSE</stp>
        <stp>T</stp>
        <tr r="G182" s="1"/>
      </tp>
      <tp>
        <v>2114.6</v>
        <stp/>
        <stp>StudyData</stp>
        <stp>GCE</stp>
        <stp>BAR</stp>
        <stp/>
        <stp>Close</stp>
        <stp>D</stp>
        <stp>-190</stp>
        <stp>All</stp>
        <stp/>
        <stp/>
        <stp>FALSE</stp>
        <stp>T</stp>
        <tr r="G192" s="1"/>
      </tp>
      <tp t="s">
        <v/>
        <stp/>
        <stp>StudyData</stp>
        <stp>GCE</stp>
        <stp>BAR</stp>
        <stp/>
        <stp>Close</stp>
        <stp>D</stp>
        <stp>-320</stp>
        <stp>All</stp>
        <stp/>
        <stp/>
        <stp>FALSE</stp>
        <stp>T</stp>
        <tr r="G322" s="1"/>
      </tp>
      <tp t="s">
        <v/>
        <stp/>
        <stp>StudyData</stp>
        <stp>GCE</stp>
        <stp>BAR</stp>
        <stp/>
        <stp>Close</stp>
        <stp>D</stp>
        <stp>-330</stp>
        <stp>All</stp>
        <stp/>
        <stp/>
        <stp>FALSE</stp>
        <stp>T</stp>
        <tr r="G332" s="1"/>
      </tp>
      <tp>
        <v>2110.1999999999998</v>
        <stp/>
        <stp>StudyData</stp>
        <stp>GCE</stp>
        <stp>BAR</stp>
        <stp/>
        <stp>Close</stp>
        <stp>D</stp>
        <stp>-300</stp>
        <stp>All</stp>
        <stp/>
        <stp/>
        <stp>FALSE</stp>
        <stp>T</stp>
        <tr r="G302" s="1"/>
      </tp>
      <tp t="s">
        <v/>
        <stp/>
        <stp>StudyData</stp>
        <stp>GCE</stp>
        <stp>BAR</stp>
        <stp/>
        <stp>Close</stp>
        <stp>D</stp>
        <stp>-310</stp>
        <stp>All</stp>
        <stp/>
        <stp/>
        <stp>FALSE</stp>
        <stp>T</stp>
        <tr r="G312" s="1"/>
      </tp>
      <tp t="s">
        <v/>
        <stp/>
        <stp>StudyData</stp>
        <stp>GCE</stp>
        <stp>BAR</stp>
        <stp/>
        <stp>Close</stp>
        <stp>D</stp>
        <stp>-360</stp>
        <stp>All</stp>
        <stp/>
        <stp/>
        <stp>FALSE</stp>
        <stp>T</stp>
        <tr r="G362" s="1"/>
      </tp>
      <tp t="s">
        <v/>
        <stp/>
        <stp>StudyData</stp>
        <stp>GCE</stp>
        <stp>BAR</stp>
        <stp/>
        <stp>Close</stp>
        <stp>D</stp>
        <stp>-370</stp>
        <stp>All</stp>
        <stp/>
        <stp/>
        <stp>FALSE</stp>
        <stp>T</stp>
        <tr r="G372" s="1"/>
      </tp>
      <tp t="s">
        <v/>
        <stp/>
        <stp>StudyData</stp>
        <stp>GCE</stp>
        <stp>BAR</stp>
        <stp/>
        <stp>Close</stp>
        <stp>D</stp>
        <stp>-340</stp>
        <stp>All</stp>
        <stp/>
        <stp/>
        <stp>FALSE</stp>
        <stp>T</stp>
        <tr r="G342" s="1"/>
      </tp>
      <tp t="s">
        <v/>
        <stp/>
        <stp>StudyData</stp>
        <stp>GCE</stp>
        <stp>BAR</stp>
        <stp/>
        <stp>Close</stp>
        <stp>D</stp>
        <stp>-350</stp>
        <stp>All</stp>
        <stp/>
        <stp/>
        <stp>FALSE</stp>
        <stp>T</stp>
        <tr r="G352" s="1"/>
      </tp>
      <tp t="s">
        <v/>
        <stp/>
        <stp>StudyData</stp>
        <stp>GCE</stp>
        <stp>BAR</stp>
        <stp/>
        <stp>Close</stp>
        <stp>D</stp>
        <stp>-380</stp>
        <stp>All</stp>
        <stp/>
        <stp/>
        <stp>FALSE</stp>
        <stp>T</stp>
        <tr r="G382" s="1"/>
      </tp>
      <tp t="s">
        <v/>
        <stp/>
        <stp>StudyData</stp>
        <stp>GCE</stp>
        <stp>BAR</stp>
        <stp/>
        <stp>Close</stp>
        <stp>D</stp>
        <stp>-390</stp>
        <stp>All</stp>
        <stp/>
        <stp/>
        <stp>FALSE</stp>
        <stp>T</stp>
        <tr r="G392" s="1"/>
      </tp>
      <tp>
        <v>1984.9</v>
        <stp/>
        <stp>StudyData</stp>
        <stp>GCE</stp>
        <stp>BAR</stp>
        <stp/>
        <stp>Close</stp>
        <stp>D</stp>
        <stp>-220</stp>
        <stp>All</stp>
        <stp/>
        <stp/>
        <stp>FALSE</stp>
        <stp>T</stp>
        <tr r="G222" s="1"/>
      </tp>
      <tp>
        <v>2033.9</v>
        <stp/>
        <stp>StudyData</stp>
        <stp>GCE</stp>
        <stp>BAR</stp>
        <stp/>
        <stp>Close</stp>
        <stp>D</stp>
        <stp>-230</stp>
        <stp>All</stp>
        <stp/>
        <stp/>
        <stp>FALSE</stp>
        <stp>T</stp>
        <tr r="G232" s="1"/>
      </tp>
      <tp>
        <v>2086.3000000000002</v>
        <stp/>
        <stp>StudyData</stp>
        <stp>GCE</stp>
        <stp>BAR</stp>
        <stp/>
        <stp>Close</stp>
        <stp>D</stp>
        <stp>-200</stp>
        <stp>All</stp>
        <stp/>
        <stp/>
        <stp>FALSE</stp>
        <stp>T</stp>
        <tr r="G202" s="1"/>
      </tp>
      <tp>
        <v>2101.1</v>
        <stp/>
        <stp>StudyData</stp>
        <stp>GCE</stp>
        <stp>BAR</stp>
        <stp/>
        <stp>Close</stp>
        <stp>D</stp>
        <stp>-210</stp>
        <stp>All</stp>
        <stp/>
        <stp/>
        <stp>FALSE</stp>
        <stp>T</stp>
        <tr r="G212" s="1"/>
      </tp>
      <tp>
        <v>2054.3000000000002</v>
        <stp/>
        <stp>StudyData</stp>
        <stp>GCE</stp>
        <stp>BAR</stp>
        <stp/>
        <stp>Close</stp>
        <stp>D</stp>
        <stp>-260</stp>
        <stp>All</stp>
        <stp/>
        <stp/>
        <stp>FALSE</stp>
        <stp>T</stp>
        <tr r="G262" s="1"/>
      </tp>
      <tp>
        <v>2118.5</v>
        <stp/>
        <stp>StudyData</stp>
        <stp>GCE</stp>
        <stp>BAR</stp>
        <stp/>
        <stp>Close</stp>
        <stp>D</stp>
        <stp>-270</stp>
        <stp>All</stp>
        <stp/>
        <stp/>
        <stp>FALSE</stp>
        <stp>T</stp>
        <tr r="G272" s="1"/>
      </tp>
      <tp>
        <v>2047.1</v>
        <stp/>
        <stp>StudyData</stp>
        <stp>GCE</stp>
        <stp>BAR</stp>
        <stp/>
        <stp>Close</stp>
        <stp>D</stp>
        <stp>-240</stp>
        <stp>All</stp>
        <stp/>
        <stp/>
        <stp>FALSE</stp>
        <stp>T</stp>
        <tr r="G242" s="1"/>
      </tp>
      <tp>
        <v>2058.6999999999998</v>
        <stp/>
        <stp>StudyData</stp>
        <stp>GCE</stp>
        <stp>BAR</stp>
        <stp/>
        <stp>Close</stp>
        <stp>D</stp>
        <stp>-250</stp>
        <stp>All</stp>
        <stp/>
        <stp/>
        <stp>FALSE</stp>
        <stp>T</stp>
        <tr r="G252" s="1"/>
      </tp>
      <tp>
        <v>2102.1999999999998</v>
        <stp/>
        <stp>StudyData</stp>
        <stp>GCE</stp>
        <stp>BAR</stp>
        <stp/>
        <stp>Close</stp>
        <stp>D</stp>
        <stp>-280</stp>
        <stp>All</stp>
        <stp/>
        <stp/>
        <stp>FALSE</stp>
        <stp>T</stp>
        <tr r="G282" s="1"/>
      </tp>
      <tp>
        <v>2077.6999999999998</v>
        <stp/>
        <stp>StudyData</stp>
        <stp>GCE</stp>
        <stp>BAR</stp>
        <stp/>
        <stp>Close</stp>
        <stp>D</stp>
        <stp>-290</stp>
        <stp>All</stp>
        <stp/>
        <stp/>
        <stp>FALSE</stp>
        <stp>T</stp>
        <tr r="G292" s="1"/>
      </tp>
      <tp>
        <v>-1.92</v>
        <stp/>
        <stp>StudyData</stp>
        <stp>MACD(GCE,Period1:=12,Period2:=26,InputChoice:=Close)</stp>
        <stp>Bar</stp>
        <stp/>
        <stp>Close</stp>
        <stp>D</stp>
        <stp>-231</stp>
        <stp/>
        <stp/>
        <stp/>
        <stp/>
        <stp>T</stp>
        <tr r="J233" s="1"/>
      </tp>
      <tp>
        <v>-29.23</v>
        <stp/>
        <stp>StudyData</stp>
        <stp>MACD(GCE,Period1:=12,Period2:=26,InputChoice:=Close)</stp>
        <stp>Bar</stp>
        <stp/>
        <stp>Close</stp>
        <stp>D</stp>
        <stp>-221</stp>
        <stp/>
        <stp/>
        <stp/>
        <stp/>
        <stp>T</stp>
        <tr r="J223" s="1"/>
      </tp>
      <tp>
        <v>16.309999999999999</v>
        <stp/>
        <stp>StudyData</stp>
        <stp>MACD(GCE,Period1:=12,Period2:=26,InputChoice:=Close)</stp>
        <stp>Bar</stp>
        <stp/>
        <stp>Close</stp>
        <stp>D</stp>
        <stp>-211</stp>
        <stp/>
        <stp/>
        <stp/>
        <stp/>
        <stp>T</stp>
        <tr r="J213" s="1"/>
      </tp>
      <tp>
        <v>22.15</v>
        <stp/>
        <stp>StudyData</stp>
        <stp>MACD(GCE,Period1:=12,Period2:=26,InputChoice:=Close)</stp>
        <stp>Bar</stp>
        <stp/>
        <stp>Close</stp>
        <stp>D</stp>
        <stp>-201</stp>
        <stp/>
        <stp/>
        <stp/>
        <stp/>
        <stp>T</stp>
        <tr r="J203" s="1"/>
      </tp>
      <tp>
        <v>3.85</v>
        <stp/>
        <stp>StudyData</stp>
        <stp>MACD(GCE,Period1:=12,Period2:=26,InputChoice:=Close)</stp>
        <stp>Bar</stp>
        <stp/>
        <stp>Close</stp>
        <stp>D</stp>
        <stp>-271</stp>
        <stp/>
        <stp/>
        <stp/>
        <stp/>
        <stp>T</stp>
        <tr r="J273" s="1"/>
      </tp>
      <tp>
        <v>-9.7899999999999991</v>
        <stp/>
        <stp>StudyData</stp>
        <stp>MACD(GCE,Period1:=12,Period2:=26,InputChoice:=Close)</stp>
        <stp>Bar</stp>
        <stp/>
        <stp>Close</stp>
        <stp>D</stp>
        <stp>-261</stp>
        <stp/>
        <stp/>
        <stp/>
        <stp/>
        <stp>T</stp>
        <tr r="J263" s="1"/>
      </tp>
      <tp>
        <v>-13.19</v>
        <stp/>
        <stp>StudyData</stp>
        <stp>MACD(GCE,Period1:=12,Period2:=26,InputChoice:=Close)</stp>
        <stp>Bar</stp>
        <stp/>
        <stp>Close</stp>
        <stp>D</stp>
        <stp>-251</stp>
        <stp/>
        <stp/>
        <stp/>
        <stp/>
        <stp>T</stp>
        <tr r="J253" s="1"/>
      </tp>
      <tp>
        <v>-3.81</v>
        <stp/>
        <stp>StudyData</stp>
        <stp>MACD(GCE,Period1:=12,Period2:=26,InputChoice:=Close)</stp>
        <stp>Bar</stp>
        <stp/>
        <stp>Close</stp>
        <stp>D</stp>
        <stp>-241</stp>
        <stp/>
        <stp/>
        <stp/>
        <stp/>
        <stp>T</stp>
        <tr r="J243" s="1"/>
      </tp>
      <tp>
        <v>-15.66</v>
        <stp/>
        <stp>StudyData</stp>
        <stp>MACD(GCE,Period1:=12,Period2:=26,InputChoice:=Close)</stp>
        <stp>Bar</stp>
        <stp/>
        <stp>Close</stp>
        <stp>D</stp>
        <stp>-291</stp>
        <stp/>
        <stp/>
        <stp/>
        <stp/>
        <stp>T</stp>
        <tr r="J293" s="1"/>
      </tp>
      <tp>
        <v>-2.0099999999999998</v>
        <stp/>
        <stp>StudyData</stp>
        <stp>MACD(GCE,Period1:=12,Period2:=26,InputChoice:=Close)</stp>
        <stp>Bar</stp>
        <stp/>
        <stp>Close</stp>
        <stp>D</stp>
        <stp>-281</stp>
        <stp/>
        <stp/>
        <stp/>
        <stp/>
        <stp>T</stp>
        <tr r="J283" s="1"/>
      </tp>
      <tp>
        <v>-8.3699999999999992</v>
        <stp/>
        <stp>StudyData</stp>
        <stp>MACD(GCE,Period1:=12,Period2:=26,InputChoice:=Close)</stp>
        <stp>Bar</stp>
        <stp/>
        <stp>Close</stp>
        <stp>D</stp>
        <stp>-131</stp>
        <stp/>
        <stp/>
        <stp/>
        <stp/>
        <stp>T</stp>
        <tr r="J133" s="1"/>
      </tp>
      <tp>
        <v>10.77</v>
        <stp/>
        <stp>StudyData</stp>
        <stp>MACD(GCE,Period1:=12,Period2:=26,InputChoice:=Close)</stp>
        <stp>Bar</stp>
        <stp/>
        <stp>Close</stp>
        <stp>D</stp>
        <stp>-121</stp>
        <stp/>
        <stp/>
        <stp/>
        <stp/>
        <stp>T</stp>
        <tr r="J123" s="1"/>
      </tp>
      <tp>
        <v>36.270000000000003</v>
        <stp/>
        <stp>StudyData</stp>
        <stp>MACD(GCE,Period1:=12,Period2:=26,InputChoice:=Close)</stp>
        <stp>Bar</stp>
        <stp/>
        <stp>Close</stp>
        <stp>D</stp>
        <stp>-111</stp>
        <stp/>
        <stp/>
        <stp/>
        <stp/>
        <stp>T</stp>
        <tr r="J113" s="1"/>
      </tp>
      <tp>
        <v>38.36</v>
        <stp/>
        <stp>StudyData</stp>
        <stp>MACD(GCE,Period1:=12,Period2:=26,InputChoice:=Close)</stp>
        <stp>Bar</stp>
        <stp/>
        <stp>Close</stp>
        <stp>D</stp>
        <stp>-101</stp>
        <stp/>
        <stp/>
        <stp/>
        <stp/>
        <stp>T</stp>
        <tr r="J103" s="1"/>
      </tp>
      <tp>
        <v>6.81</v>
        <stp/>
        <stp>StudyData</stp>
        <stp>MACD(GCE,Period1:=12,Period2:=26,InputChoice:=Close)</stp>
        <stp>Bar</stp>
        <stp/>
        <stp>Close</stp>
        <stp>D</stp>
        <stp>-171</stp>
        <stp/>
        <stp/>
        <stp/>
        <stp/>
        <stp>T</stp>
        <tr r="J173" s="1"/>
      </tp>
      <tp>
        <v>11.11</v>
        <stp/>
        <stp>StudyData</stp>
        <stp>MACD(GCE,Period1:=12,Period2:=26,InputChoice:=Close)</stp>
        <stp>Bar</stp>
        <stp/>
        <stp>Close</stp>
        <stp>D</stp>
        <stp>-161</stp>
        <stp/>
        <stp/>
        <stp/>
        <stp/>
        <stp>T</stp>
        <tr r="J163" s="1"/>
      </tp>
      <tp>
        <v>-4.03</v>
        <stp/>
        <stp>StudyData</stp>
        <stp>MACD(GCE,Period1:=12,Period2:=26,InputChoice:=Close)</stp>
        <stp>Bar</stp>
        <stp/>
        <stp>Close</stp>
        <stp>D</stp>
        <stp>-151</stp>
        <stp/>
        <stp/>
        <stp/>
        <stp/>
        <stp>T</stp>
        <tr r="J153" s="1"/>
      </tp>
      <tp>
        <v>-0.51</v>
        <stp/>
        <stp>StudyData</stp>
        <stp>MACD(GCE,Period1:=12,Period2:=26,InputChoice:=Close)</stp>
        <stp>Bar</stp>
        <stp/>
        <stp>Close</stp>
        <stp>D</stp>
        <stp>-141</stp>
        <stp/>
        <stp/>
        <stp/>
        <stp/>
        <stp>T</stp>
        <tr r="J143" s="1"/>
      </tp>
      <tp>
        <v>7.42</v>
        <stp/>
        <stp>StudyData</stp>
        <stp>MACD(GCE,Period1:=12,Period2:=26,InputChoice:=Close)</stp>
        <stp>Bar</stp>
        <stp/>
        <stp>Close</stp>
        <stp>D</stp>
        <stp>-191</stp>
        <stp/>
        <stp/>
        <stp/>
        <stp/>
        <stp>T</stp>
        <tr r="J193" s="1"/>
      </tp>
      <tp>
        <v>19.34</v>
        <stp/>
        <stp>StudyData</stp>
        <stp>MACD(GCE,Period1:=12,Period2:=26,InputChoice:=Close)</stp>
        <stp>Bar</stp>
        <stp/>
        <stp>Close</stp>
        <stp>D</stp>
        <stp>-181</stp>
        <stp/>
        <stp/>
        <stp/>
        <stp/>
        <stp>T</stp>
        <tr r="J183" s="1"/>
      </tp>
      <tp t="s">
        <v/>
        <stp/>
        <stp>StudyData</stp>
        <stp>GCE</stp>
        <stp>BAR</stp>
        <stp/>
        <stp>Close</stp>
        <stp>D</stp>
        <stp>-923</stp>
        <stp>All</stp>
        <stp/>
        <stp/>
        <stp>FALSE</stp>
        <stp>T</stp>
        <tr r="G925" s="1"/>
      </tp>
      <tp t="s">
        <v/>
        <stp/>
        <stp>StudyData</stp>
        <stp>GCE</stp>
        <stp>BAR</stp>
        <stp/>
        <stp>Close</stp>
        <stp>D</stp>
        <stp>-903</stp>
        <stp>All</stp>
        <stp/>
        <stp/>
        <stp>FALSE</stp>
        <stp>T</stp>
        <tr r="G905" s="1"/>
      </tp>
      <tp t="s">
        <v/>
        <stp/>
        <stp>StudyData</stp>
        <stp>GCE</stp>
        <stp>BAR</stp>
        <stp/>
        <stp>Close</stp>
        <stp>D</stp>
        <stp>-913</stp>
        <stp>All</stp>
        <stp/>
        <stp/>
        <stp>FALSE</stp>
        <stp>T</stp>
        <tr r="G915" s="1"/>
      </tp>
      <tp t="s">
        <v/>
        <stp/>
        <stp>StudyData</stp>
        <stp>GCE</stp>
        <stp>BAR</stp>
        <stp/>
        <stp>Close</stp>
        <stp>D</stp>
        <stp>-823</stp>
        <stp>All</stp>
        <stp/>
        <stp/>
        <stp>FALSE</stp>
        <stp>T</stp>
        <tr r="G825" s="1"/>
      </tp>
      <tp t="s">
        <v/>
        <stp/>
        <stp>StudyData</stp>
        <stp>GCE</stp>
        <stp>BAR</stp>
        <stp/>
        <stp>Close</stp>
        <stp>D</stp>
        <stp>-833</stp>
        <stp>All</stp>
        <stp/>
        <stp/>
        <stp>FALSE</stp>
        <stp>T</stp>
        <tr r="G835" s="1"/>
      </tp>
      <tp t="s">
        <v/>
        <stp/>
        <stp>StudyData</stp>
        <stp>GCE</stp>
        <stp>BAR</stp>
        <stp/>
        <stp>Close</stp>
        <stp>D</stp>
        <stp>-803</stp>
        <stp>All</stp>
        <stp/>
        <stp/>
        <stp>FALSE</stp>
        <stp>T</stp>
        <tr r="G805" s="1"/>
      </tp>
      <tp t="s">
        <v/>
        <stp/>
        <stp>StudyData</stp>
        <stp>GCE</stp>
        <stp>BAR</stp>
        <stp/>
        <stp>Close</stp>
        <stp>D</stp>
        <stp>-813</stp>
        <stp>All</stp>
        <stp/>
        <stp/>
        <stp>FALSE</stp>
        <stp>T</stp>
        <tr r="G815" s="1"/>
      </tp>
      <tp t="s">
        <v/>
        <stp/>
        <stp>StudyData</stp>
        <stp>GCE</stp>
        <stp>BAR</stp>
        <stp/>
        <stp>Close</stp>
        <stp>D</stp>
        <stp>-863</stp>
        <stp>All</stp>
        <stp/>
        <stp/>
        <stp>FALSE</stp>
        <stp>T</stp>
        <tr r="G865" s="1"/>
      </tp>
      <tp t="s">
        <v/>
        <stp/>
        <stp>StudyData</stp>
        <stp>GCE</stp>
        <stp>BAR</stp>
        <stp/>
        <stp>Close</stp>
        <stp>D</stp>
        <stp>-873</stp>
        <stp>All</stp>
        <stp/>
        <stp/>
        <stp>FALSE</stp>
        <stp>T</stp>
        <tr r="G875" s="1"/>
      </tp>
      <tp t="s">
        <v/>
        <stp/>
        <stp>StudyData</stp>
        <stp>GCE</stp>
        <stp>BAR</stp>
        <stp/>
        <stp>Close</stp>
        <stp>D</stp>
        <stp>-843</stp>
        <stp>All</stp>
        <stp/>
        <stp/>
        <stp>FALSE</stp>
        <stp>T</stp>
        <tr r="G845" s="1"/>
      </tp>
      <tp t="s">
        <v/>
        <stp/>
        <stp>StudyData</stp>
        <stp>GCE</stp>
        <stp>BAR</stp>
        <stp/>
        <stp>Close</stp>
        <stp>D</stp>
        <stp>-853</stp>
        <stp>All</stp>
        <stp/>
        <stp/>
        <stp>FALSE</stp>
        <stp>T</stp>
        <tr r="G855" s="1"/>
      </tp>
      <tp t="s">
        <v/>
        <stp/>
        <stp>StudyData</stp>
        <stp>GCE</stp>
        <stp>BAR</stp>
        <stp/>
        <stp>Close</stp>
        <stp>D</stp>
        <stp>-883</stp>
        <stp>All</stp>
        <stp/>
        <stp/>
        <stp>FALSE</stp>
        <stp>T</stp>
        <tr r="G885" s="1"/>
      </tp>
      <tp t="s">
        <v/>
        <stp/>
        <stp>StudyData</stp>
        <stp>GCE</stp>
        <stp>BAR</stp>
        <stp/>
        <stp>Close</stp>
        <stp>D</stp>
        <stp>-893</stp>
        <stp>All</stp>
        <stp/>
        <stp/>
        <stp>FALSE</stp>
        <stp>T</stp>
        <tr r="G895" s="1"/>
      </tp>
      <tp t="s">
        <v/>
        <stp/>
        <stp>StudyData</stp>
        <stp>GCE</stp>
        <stp>BAR</stp>
        <stp/>
        <stp>Close</stp>
        <stp>D</stp>
        <stp>-523</stp>
        <stp>All</stp>
        <stp/>
        <stp/>
        <stp>FALSE</stp>
        <stp>T</stp>
        <tr r="G525" s="1"/>
      </tp>
      <tp t="s">
        <v/>
        <stp/>
        <stp>StudyData</stp>
        <stp>GCE</stp>
        <stp>BAR</stp>
        <stp/>
        <stp>Close</stp>
        <stp>D</stp>
        <stp>-533</stp>
        <stp>All</stp>
        <stp/>
        <stp/>
        <stp>FALSE</stp>
        <stp>T</stp>
        <tr r="G535" s="1"/>
      </tp>
      <tp t="s">
        <v/>
        <stp/>
        <stp>StudyData</stp>
        <stp>GCE</stp>
        <stp>BAR</stp>
        <stp/>
        <stp>Close</stp>
        <stp>D</stp>
        <stp>-503</stp>
        <stp>All</stp>
        <stp/>
        <stp/>
        <stp>FALSE</stp>
        <stp>T</stp>
        <tr r="G505" s="1"/>
      </tp>
      <tp t="s">
        <v/>
        <stp/>
        <stp>StudyData</stp>
        <stp>GCE</stp>
        <stp>BAR</stp>
        <stp/>
        <stp>Close</stp>
        <stp>D</stp>
        <stp>-513</stp>
        <stp>All</stp>
        <stp/>
        <stp/>
        <stp>FALSE</stp>
        <stp>T</stp>
        <tr r="G515" s="1"/>
      </tp>
      <tp t="s">
        <v/>
        <stp/>
        <stp>StudyData</stp>
        <stp>GCE</stp>
        <stp>BAR</stp>
        <stp/>
        <stp>Close</stp>
        <stp>D</stp>
        <stp>-563</stp>
        <stp>All</stp>
        <stp/>
        <stp/>
        <stp>FALSE</stp>
        <stp>T</stp>
        <tr r="G565" s="1"/>
      </tp>
      <tp t="s">
        <v/>
        <stp/>
        <stp>StudyData</stp>
        <stp>GCE</stp>
        <stp>BAR</stp>
        <stp/>
        <stp>Close</stp>
        <stp>D</stp>
        <stp>-573</stp>
        <stp>All</stp>
        <stp/>
        <stp/>
        <stp>FALSE</stp>
        <stp>T</stp>
        <tr r="G575" s="1"/>
      </tp>
      <tp t="s">
        <v/>
        <stp/>
        <stp>StudyData</stp>
        <stp>GCE</stp>
        <stp>BAR</stp>
        <stp/>
        <stp>Close</stp>
        <stp>D</stp>
        <stp>-543</stp>
        <stp>All</stp>
        <stp/>
        <stp/>
        <stp>FALSE</stp>
        <stp>T</stp>
        <tr r="G545" s="1"/>
      </tp>
      <tp t="s">
        <v/>
        <stp/>
        <stp>StudyData</stp>
        <stp>GCE</stp>
        <stp>BAR</stp>
        <stp/>
        <stp>Close</stp>
        <stp>D</stp>
        <stp>-553</stp>
        <stp>All</stp>
        <stp/>
        <stp/>
        <stp>FALSE</stp>
        <stp>T</stp>
        <tr r="G555" s="1"/>
      </tp>
      <tp t="s">
        <v/>
        <stp/>
        <stp>StudyData</stp>
        <stp>GCE</stp>
        <stp>BAR</stp>
        <stp/>
        <stp>Close</stp>
        <stp>D</stp>
        <stp>-583</stp>
        <stp>All</stp>
        <stp/>
        <stp/>
        <stp>FALSE</stp>
        <stp>T</stp>
        <tr r="G585" s="1"/>
      </tp>
      <tp t="s">
        <v/>
        <stp/>
        <stp>StudyData</stp>
        <stp>GCE</stp>
        <stp>BAR</stp>
        <stp/>
        <stp>Close</stp>
        <stp>D</stp>
        <stp>-593</stp>
        <stp>All</stp>
        <stp/>
        <stp/>
        <stp>FALSE</stp>
        <stp>T</stp>
        <tr r="G595" s="1"/>
      </tp>
      <tp t="s">
        <v/>
        <stp/>
        <stp>StudyData</stp>
        <stp>GCE</stp>
        <stp>BAR</stp>
        <stp/>
        <stp>Close</stp>
        <stp>D</stp>
        <stp>-423</stp>
        <stp>All</stp>
        <stp/>
        <stp/>
        <stp>FALSE</stp>
        <stp>T</stp>
        <tr r="G425" s="1"/>
      </tp>
      <tp t="s">
        <v/>
        <stp/>
        <stp>StudyData</stp>
        <stp>GCE</stp>
        <stp>BAR</stp>
        <stp/>
        <stp>Close</stp>
        <stp>D</stp>
        <stp>-433</stp>
        <stp>All</stp>
        <stp/>
        <stp/>
        <stp>FALSE</stp>
        <stp>T</stp>
        <tr r="G435" s="1"/>
      </tp>
      <tp t="s">
        <v/>
        <stp/>
        <stp>StudyData</stp>
        <stp>GCE</stp>
        <stp>BAR</stp>
        <stp/>
        <stp>Close</stp>
        <stp>D</stp>
        <stp>-403</stp>
        <stp>All</stp>
        <stp/>
        <stp/>
        <stp>FALSE</stp>
        <stp>T</stp>
        <tr r="G405" s="1"/>
      </tp>
      <tp t="s">
        <v/>
        <stp/>
        <stp>StudyData</stp>
        <stp>GCE</stp>
        <stp>BAR</stp>
        <stp/>
        <stp>Close</stp>
        <stp>D</stp>
        <stp>-413</stp>
        <stp>All</stp>
        <stp/>
        <stp/>
        <stp>FALSE</stp>
        <stp>T</stp>
        <tr r="G415" s="1"/>
      </tp>
      <tp t="s">
        <v/>
        <stp/>
        <stp>StudyData</stp>
        <stp>GCE</stp>
        <stp>BAR</stp>
        <stp/>
        <stp>Close</stp>
        <stp>D</stp>
        <stp>-463</stp>
        <stp>All</stp>
        <stp/>
        <stp/>
        <stp>FALSE</stp>
        <stp>T</stp>
        <tr r="G465" s="1"/>
      </tp>
      <tp t="s">
        <v/>
        <stp/>
        <stp>StudyData</stp>
        <stp>GCE</stp>
        <stp>BAR</stp>
        <stp/>
        <stp>Close</stp>
        <stp>D</stp>
        <stp>-473</stp>
        <stp>All</stp>
        <stp/>
        <stp/>
        <stp>FALSE</stp>
        <stp>T</stp>
        <tr r="G475" s="1"/>
      </tp>
      <tp t="s">
        <v/>
        <stp/>
        <stp>StudyData</stp>
        <stp>GCE</stp>
        <stp>BAR</stp>
        <stp/>
        <stp>Close</stp>
        <stp>D</stp>
        <stp>-443</stp>
        <stp>All</stp>
        <stp/>
        <stp/>
        <stp>FALSE</stp>
        <stp>T</stp>
        <tr r="G445" s="1"/>
      </tp>
      <tp t="s">
        <v/>
        <stp/>
        <stp>StudyData</stp>
        <stp>GCE</stp>
        <stp>BAR</stp>
        <stp/>
        <stp>Close</stp>
        <stp>D</stp>
        <stp>-453</stp>
        <stp>All</stp>
        <stp/>
        <stp/>
        <stp>FALSE</stp>
        <stp>T</stp>
        <tr r="G455" s="1"/>
      </tp>
      <tp t="s">
        <v/>
        <stp/>
        <stp>StudyData</stp>
        <stp>GCE</stp>
        <stp>BAR</stp>
        <stp/>
        <stp>Close</stp>
        <stp>D</stp>
        <stp>-483</stp>
        <stp>All</stp>
        <stp/>
        <stp/>
        <stp>FALSE</stp>
        <stp>T</stp>
        <tr r="G485" s="1"/>
      </tp>
      <tp t="s">
        <v/>
        <stp/>
        <stp>StudyData</stp>
        <stp>GCE</stp>
        <stp>BAR</stp>
        <stp/>
        <stp>Close</stp>
        <stp>D</stp>
        <stp>-493</stp>
        <stp>All</stp>
        <stp/>
        <stp/>
        <stp>FALSE</stp>
        <stp>T</stp>
        <tr r="G495" s="1"/>
      </tp>
      <tp t="s">
        <v/>
        <stp/>
        <stp>StudyData</stp>
        <stp>GCE</stp>
        <stp>BAR</stp>
        <stp/>
        <stp>Close</stp>
        <stp>D</stp>
        <stp>-723</stp>
        <stp>All</stp>
        <stp/>
        <stp/>
        <stp>FALSE</stp>
        <stp>T</stp>
        <tr r="G725" s="1"/>
      </tp>
      <tp t="s">
        <v/>
        <stp/>
        <stp>StudyData</stp>
        <stp>GCE</stp>
        <stp>BAR</stp>
        <stp/>
        <stp>Close</stp>
        <stp>D</stp>
        <stp>-733</stp>
        <stp>All</stp>
        <stp/>
        <stp/>
        <stp>FALSE</stp>
        <stp>T</stp>
        <tr r="G735" s="1"/>
      </tp>
      <tp t="s">
        <v/>
        <stp/>
        <stp>StudyData</stp>
        <stp>GCE</stp>
        <stp>BAR</stp>
        <stp/>
        <stp>Close</stp>
        <stp>D</stp>
        <stp>-703</stp>
        <stp>All</stp>
        <stp/>
        <stp/>
        <stp>FALSE</stp>
        <stp>T</stp>
        <tr r="G705" s="1"/>
      </tp>
      <tp t="s">
        <v/>
        <stp/>
        <stp>StudyData</stp>
        <stp>GCE</stp>
        <stp>BAR</stp>
        <stp/>
        <stp>Close</stp>
        <stp>D</stp>
        <stp>-713</stp>
        <stp>All</stp>
        <stp/>
        <stp/>
        <stp>FALSE</stp>
        <stp>T</stp>
        <tr r="G715" s="1"/>
      </tp>
      <tp t="s">
        <v/>
        <stp/>
        <stp>StudyData</stp>
        <stp>GCE</stp>
        <stp>BAR</stp>
        <stp/>
        <stp>Close</stp>
        <stp>D</stp>
        <stp>-763</stp>
        <stp>All</stp>
        <stp/>
        <stp/>
        <stp>FALSE</stp>
        <stp>T</stp>
        <tr r="G765" s="1"/>
      </tp>
      <tp t="s">
        <v/>
        <stp/>
        <stp>StudyData</stp>
        <stp>GCE</stp>
        <stp>BAR</stp>
        <stp/>
        <stp>Close</stp>
        <stp>D</stp>
        <stp>-773</stp>
        <stp>All</stp>
        <stp/>
        <stp/>
        <stp>FALSE</stp>
        <stp>T</stp>
        <tr r="G775" s="1"/>
      </tp>
      <tp t="s">
        <v/>
        <stp/>
        <stp>StudyData</stp>
        <stp>GCE</stp>
        <stp>BAR</stp>
        <stp/>
        <stp>Close</stp>
        <stp>D</stp>
        <stp>-743</stp>
        <stp>All</stp>
        <stp/>
        <stp/>
        <stp>FALSE</stp>
        <stp>T</stp>
        <tr r="G745" s="1"/>
      </tp>
      <tp t="s">
        <v/>
        <stp/>
        <stp>StudyData</stp>
        <stp>GCE</stp>
        <stp>BAR</stp>
        <stp/>
        <stp>Close</stp>
        <stp>D</stp>
        <stp>-753</stp>
        <stp>All</stp>
        <stp/>
        <stp/>
        <stp>FALSE</stp>
        <stp>T</stp>
        <tr r="G755" s="1"/>
      </tp>
      <tp t="s">
        <v/>
        <stp/>
        <stp>StudyData</stp>
        <stp>GCE</stp>
        <stp>BAR</stp>
        <stp/>
        <stp>Close</stp>
        <stp>D</stp>
        <stp>-783</stp>
        <stp>All</stp>
        <stp/>
        <stp/>
        <stp>FALSE</stp>
        <stp>T</stp>
        <tr r="G785" s="1"/>
      </tp>
      <tp t="s">
        <v/>
        <stp/>
        <stp>StudyData</stp>
        <stp>GCE</stp>
        <stp>BAR</stp>
        <stp/>
        <stp>Close</stp>
        <stp>D</stp>
        <stp>-793</stp>
        <stp>All</stp>
        <stp/>
        <stp/>
        <stp>FALSE</stp>
        <stp>T</stp>
        <tr r="G795" s="1"/>
      </tp>
      <tp t="s">
        <v/>
        <stp/>
        <stp>StudyData</stp>
        <stp>GCE</stp>
        <stp>BAR</stp>
        <stp/>
        <stp>Close</stp>
        <stp>D</stp>
        <stp>-623</stp>
        <stp>All</stp>
        <stp/>
        <stp/>
        <stp>FALSE</stp>
        <stp>T</stp>
        <tr r="G625" s="1"/>
      </tp>
      <tp t="s">
        <v/>
        <stp/>
        <stp>StudyData</stp>
        <stp>GCE</stp>
        <stp>BAR</stp>
        <stp/>
        <stp>Close</stp>
        <stp>D</stp>
        <stp>-633</stp>
        <stp>All</stp>
        <stp/>
        <stp/>
        <stp>FALSE</stp>
        <stp>T</stp>
        <tr r="G635" s="1"/>
      </tp>
      <tp t="s">
        <v/>
        <stp/>
        <stp>StudyData</stp>
        <stp>GCE</stp>
        <stp>BAR</stp>
        <stp/>
        <stp>Close</stp>
        <stp>D</stp>
        <stp>-603</stp>
        <stp>All</stp>
        <stp/>
        <stp/>
        <stp>FALSE</stp>
        <stp>T</stp>
        <tr r="G605" s="1"/>
      </tp>
      <tp t="s">
        <v/>
        <stp/>
        <stp>StudyData</stp>
        <stp>GCE</stp>
        <stp>BAR</stp>
        <stp/>
        <stp>Close</stp>
        <stp>D</stp>
        <stp>-613</stp>
        <stp>All</stp>
        <stp/>
        <stp/>
        <stp>FALSE</stp>
        <stp>T</stp>
        <tr r="G615" s="1"/>
      </tp>
      <tp t="s">
        <v/>
        <stp/>
        <stp>StudyData</stp>
        <stp>GCE</stp>
        <stp>BAR</stp>
        <stp/>
        <stp>Close</stp>
        <stp>D</stp>
        <stp>-663</stp>
        <stp>All</stp>
        <stp/>
        <stp/>
        <stp>FALSE</stp>
        <stp>T</stp>
        <tr r="G665" s="1"/>
      </tp>
      <tp t="s">
        <v/>
        <stp/>
        <stp>StudyData</stp>
        <stp>GCE</stp>
        <stp>BAR</stp>
        <stp/>
        <stp>Close</stp>
        <stp>D</stp>
        <stp>-673</stp>
        <stp>All</stp>
        <stp/>
        <stp/>
        <stp>FALSE</stp>
        <stp>T</stp>
        <tr r="G675" s="1"/>
      </tp>
      <tp t="s">
        <v/>
        <stp/>
        <stp>StudyData</stp>
        <stp>GCE</stp>
        <stp>BAR</stp>
        <stp/>
        <stp>Close</stp>
        <stp>D</stp>
        <stp>-643</stp>
        <stp>All</stp>
        <stp/>
        <stp/>
        <stp>FALSE</stp>
        <stp>T</stp>
        <tr r="G645" s="1"/>
      </tp>
      <tp t="s">
        <v/>
        <stp/>
        <stp>StudyData</stp>
        <stp>GCE</stp>
        <stp>BAR</stp>
        <stp/>
        <stp>Close</stp>
        <stp>D</stp>
        <stp>-653</stp>
        <stp>All</stp>
        <stp/>
        <stp/>
        <stp>FALSE</stp>
        <stp>T</stp>
        <tr r="G655" s="1"/>
      </tp>
      <tp t="s">
        <v/>
        <stp/>
        <stp>StudyData</stp>
        <stp>GCE</stp>
        <stp>BAR</stp>
        <stp/>
        <stp>Close</stp>
        <stp>D</stp>
        <stp>-683</stp>
        <stp>All</stp>
        <stp/>
        <stp/>
        <stp>FALSE</stp>
        <stp>T</stp>
        <tr r="G685" s="1"/>
      </tp>
      <tp t="s">
        <v/>
        <stp/>
        <stp>StudyData</stp>
        <stp>GCE</stp>
        <stp>BAR</stp>
        <stp/>
        <stp>Close</stp>
        <stp>D</stp>
        <stp>-693</stp>
        <stp>All</stp>
        <stp/>
        <stp/>
        <stp>FALSE</stp>
        <stp>T</stp>
        <tr r="G695" s="1"/>
      </tp>
      <tp>
        <v>2128.8000000000002</v>
        <stp/>
        <stp>StudyData</stp>
        <stp>GCE</stp>
        <stp>BAR</stp>
        <stp/>
        <stp>Close</stp>
        <stp>D</stp>
        <stp>-123</stp>
        <stp>All</stp>
        <stp/>
        <stp/>
        <stp>FALSE</stp>
        <stp>T</stp>
        <tr r="G125" s="1"/>
      </tp>
      <tp>
        <v>2076.9</v>
        <stp/>
        <stp>StudyData</stp>
        <stp>GCE</stp>
        <stp>BAR</stp>
        <stp/>
        <stp>Close</stp>
        <stp>D</stp>
        <stp>-133</stp>
        <stp>All</stp>
        <stp/>
        <stp/>
        <stp>FALSE</stp>
        <stp>T</stp>
        <tr r="G135" s="1"/>
      </tp>
      <tp>
        <v>2298.1999999999998</v>
        <stp/>
        <stp>StudyData</stp>
        <stp>GCE</stp>
        <stp>BAR</stp>
        <stp/>
        <stp>Close</stp>
        <stp>D</stp>
        <stp>-103</stp>
        <stp>All</stp>
        <stp/>
        <stp/>
        <stp>FALSE</stp>
        <stp>T</stp>
        <tr r="G105" s="1"/>
      </tp>
      <tp>
        <v>2246.8000000000002</v>
        <stp/>
        <stp>StudyData</stp>
        <stp>GCE</stp>
        <stp>BAR</stp>
        <stp/>
        <stp>Close</stp>
        <stp>D</stp>
        <stp>-113</stp>
        <stp>All</stp>
        <stp/>
        <stp/>
        <stp>FALSE</stp>
        <stp>T</stp>
        <tr r="G115" s="1"/>
      </tp>
      <tp>
        <v>2161.8000000000002</v>
        <stp/>
        <stp>StudyData</stp>
        <stp>GCE</stp>
        <stp>BAR</stp>
        <stp/>
        <stp>Close</stp>
        <stp>D</stp>
        <stp>-163</stp>
        <stp>All</stp>
        <stp/>
        <stp/>
        <stp>FALSE</stp>
        <stp>T</stp>
        <tr r="G165" s="1"/>
      </tp>
      <tp>
        <v>2123.1</v>
        <stp/>
        <stp>StudyData</stp>
        <stp>GCE</stp>
        <stp>BAR</stp>
        <stp/>
        <stp>Close</stp>
        <stp>D</stp>
        <stp>-173</stp>
        <stp>All</stp>
        <stp/>
        <stp/>
        <stp>FALSE</stp>
        <stp>T</stp>
        <tr r="G175" s="1"/>
      </tp>
      <tp>
        <v>2135.5</v>
        <stp/>
        <stp>StudyData</stp>
        <stp>GCE</stp>
        <stp>BAR</stp>
        <stp/>
        <stp>Close</stp>
        <stp>D</stp>
        <stp>-143</stp>
        <stp>All</stp>
        <stp/>
        <stp/>
        <stp>FALSE</stp>
        <stp>T</stp>
        <tr r="G145" s="1"/>
      </tp>
      <tp>
        <v>2094.6</v>
        <stp/>
        <stp>StudyData</stp>
        <stp>GCE</stp>
        <stp>BAR</stp>
        <stp/>
        <stp>Close</stp>
        <stp>D</stp>
        <stp>-153</stp>
        <stp>All</stp>
        <stp/>
        <stp/>
        <stp>FALSE</stp>
        <stp>T</stp>
        <tr r="G155" s="1"/>
      </tp>
      <tp>
        <v>2181.1999999999998</v>
        <stp/>
        <stp>StudyData</stp>
        <stp>GCE</stp>
        <stp>BAR</stp>
        <stp/>
        <stp>Close</stp>
        <stp>D</stp>
        <stp>-183</stp>
        <stp>All</stp>
        <stp/>
        <stp/>
        <stp>FALSE</stp>
        <stp>T</stp>
        <tr r="G185" s="1"/>
      </tp>
      <tp>
        <v>2099.8000000000002</v>
        <stp/>
        <stp>StudyData</stp>
        <stp>GCE</stp>
        <stp>BAR</stp>
        <stp/>
        <stp>Close</stp>
        <stp>D</stp>
        <stp>-193</stp>
        <stp>All</stp>
        <stp/>
        <stp/>
        <stp>FALSE</stp>
        <stp>T</stp>
        <tr r="G195" s="1"/>
      </tp>
      <tp t="s">
        <v/>
        <stp/>
        <stp>StudyData</stp>
        <stp>GCE</stp>
        <stp>BAR</stp>
        <stp/>
        <stp>Close</stp>
        <stp>D</stp>
        <stp>-323</stp>
        <stp>All</stp>
        <stp/>
        <stp/>
        <stp>FALSE</stp>
        <stp>T</stp>
        <tr r="G325" s="1"/>
      </tp>
      <tp t="s">
        <v/>
        <stp/>
        <stp>StudyData</stp>
        <stp>GCE</stp>
        <stp>BAR</stp>
        <stp/>
        <stp>Close</stp>
        <stp>D</stp>
        <stp>-333</stp>
        <stp>All</stp>
        <stp/>
        <stp/>
        <stp>FALSE</stp>
        <stp>T</stp>
        <tr r="G335" s="1"/>
      </tp>
      <tp t="s">
        <v/>
        <stp/>
        <stp>StudyData</stp>
        <stp>GCE</stp>
        <stp>BAR</stp>
        <stp/>
        <stp>Close</stp>
        <stp>D</stp>
        <stp>-303</stp>
        <stp>All</stp>
        <stp/>
        <stp/>
        <stp>FALSE</stp>
        <stp>T</stp>
        <tr r="G305" s="1"/>
      </tp>
      <tp t="s">
        <v/>
        <stp/>
        <stp>StudyData</stp>
        <stp>GCE</stp>
        <stp>BAR</stp>
        <stp/>
        <stp>Close</stp>
        <stp>D</stp>
        <stp>-313</stp>
        <stp>All</stp>
        <stp/>
        <stp/>
        <stp>FALSE</stp>
        <stp>T</stp>
        <tr r="G315" s="1"/>
      </tp>
      <tp t="s">
        <v/>
        <stp/>
        <stp>StudyData</stp>
        <stp>GCE</stp>
        <stp>BAR</stp>
        <stp/>
        <stp>Close</stp>
        <stp>D</stp>
        <stp>-363</stp>
        <stp>All</stp>
        <stp/>
        <stp/>
        <stp>FALSE</stp>
        <stp>T</stp>
        <tr r="G365" s="1"/>
      </tp>
      <tp t="s">
        <v/>
        <stp/>
        <stp>StudyData</stp>
        <stp>GCE</stp>
        <stp>BAR</stp>
        <stp/>
        <stp>Close</stp>
        <stp>D</stp>
        <stp>-373</stp>
        <stp>All</stp>
        <stp/>
        <stp/>
        <stp>FALSE</stp>
        <stp>T</stp>
        <tr r="G375" s="1"/>
      </tp>
      <tp t="s">
        <v/>
        <stp/>
        <stp>StudyData</stp>
        <stp>GCE</stp>
        <stp>BAR</stp>
        <stp/>
        <stp>Close</stp>
        <stp>D</stp>
        <stp>-343</stp>
        <stp>All</stp>
        <stp/>
        <stp/>
        <stp>FALSE</stp>
        <stp>T</stp>
        <tr r="G345" s="1"/>
      </tp>
      <tp t="s">
        <v/>
        <stp/>
        <stp>StudyData</stp>
        <stp>GCE</stp>
        <stp>BAR</stp>
        <stp/>
        <stp>Close</stp>
        <stp>D</stp>
        <stp>-353</stp>
        <stp>All</stp>
        <stp/>
        <stp/>
        <stp>FALSE</stp>
        <stp>T</stp>
        <tr r="G355" s="1"/>
      </tp>
      <tp t="s">
        <v/>
        <stp/>
        <stp>StudyData</stp>
        <stp>GCE</stp>
        <stp>BAR</stp>
        <stp/>
        <stp>Close</stp>
        <stp>D</stp>
        <stp>-383</stp>
        <stp>All</stp>
        <stp/>
        <stp/>
        <stp>FALSE</stp>
        <stp>T</stp>
        <tr r="G385" s="1"/>
      </tp>
      <tp t="s">
        <v/>
        <stp/>
        <stp>StudyData</stp>
        <stp>GCE</stp>
        <stp>BAR</stp>
        <stp/>
        <stp>Close</stp>
        <stp>D</stp>
        <stp>-393</stp>
        <stp>All</stp>
        <stp/>
        <stp/>
        <stp>FALSE</stp>
        <stp>T</stp>
        <tr r="G395" s="1"/>
      </tp>
      <tp>
        <v>1939.6</v>
        <stp/>
        <stp>StudyData</stp>
        <stp>GCE</stp>
        <stp>BAR</stp>
        <stp/>
        <stp>Close</stp>
        <stp>D</stp>
        <stp>-223</stp>
        <stp>All</stp>
        <stp/>
        <stp/>
        <stp>FALSE</stp>
        <stp>T</stp>
        <tr r="G225" s="1"/>
      </tp>
      <tp>
        <v>2054.4</v>
        <stp/>
        <stp>StudyData</stp>
        <stp>GCE</stp>
        <stp>BAR</stp>
        <stp/>
        <stp>Close</stp>
        <stp>D</stp>
        <stp>-233</stp>
        <stp>All</stp>
        <stp/>
        <stp/>
        <stp>FALSE</stp>
        <stp>T</stp>
        <tr r="G235" s="1"/>
      </tp>
      <tp>
        <v>2107.9</v>
        <stp/>
        <stp>StudyData</stp>
        <stp>GCE</stp>
        <stp>BAR</stp>
        <stp/>
        <stp>Close</stp>
        <stp>D</stp>
        <stp>-203</stp>
        <stp>All</stp>
        <stp/>
        <stp/>
        <stp>FALSE</stp>
        <stp>T</stp>
        <tr r="G205" s="1"/>
      </tp>
      <tp>
        <v>2096.3000000000002</v>
        <stp/>
        <stp>StudyData</stp>
        <stp>GCE</stp>
        <stp>BAR</stp>
        <stp/>
        <stp>Close</stp>
        <stp>D</stp>
        <stp>-213</stp>
        <stp>All</stp>
        <stp/>
        <stp/>
        <stp>FALSE</stp>
        <stp>T</stp>
        <tr r="G215" s="1"/>
      </tp>
      <tp>
        <v>2062.3000000000002</v>
        <stp/>
        <stp>StudyData</stp>
        <stp>GCE</stp>
        <stp>BAR</stp>
        <stp/>
        <stp>Close</stp>
        <stp>D</stp>
        <stp>-263</stp>
        <stp>All</stp>
        <stp/>
        <stp/>
        <stp>FALSE</stp>
        <stp>T</stp>
        <tr r="G265" s="1"/>
      </tp>
      <tp>
        <v>2118.9</v>
        <stp/>
        <stp>StudyData</stp>
        <stp>GCE</stp>
        <stp>BAR</stp>
        <stp/>
        <stp>Close</stp>
        <stp>D</stp>
        <stp>-273</stp>
        <stp>All</stp>
        <stp/>
        <stp/>
        <stp>FALSE</stp>
        <stp>T</stp>
        <tr r="G275" s="1"/>
      </tp>
      <tp>
        <v>2054.5</v>
        <stp/>
        <stp>StudyData</stp>
        <stp>GCE</stp>
        <stp>BAR</stp>
        <stp/>
        <stp>Close</stp>
        <stp>D</stp>
        <stp>-243</stp>
        <stp>All</stp>
        <stp/>
        <stp/>
        <stp>FALSE</stp>
        <stp>T</stp>
        <tr r="G245" s="1"/>
      </tp>
      <tp>
        <v>2057.4</v>
        <stp/>
        <stp>StudyData</stp>
        <stp>GCE</stp>
        <stp>BAR</stp>
        <stp/>
        <stp>Close</stp>
        <stp>D</stp>
        <stp>-253</stp>
        <stp>All</stp>
        <stp/>
        <stp/>
        <stp>FALSE</stp>
        <stp>T</stp>
        <tr r="G255" s="1"/>
      </tp>
      <tp>
        <v>2108.6999999999998</v>
        <stp/>
        <stp>StudyData</stp>
        <stp>GCE</stp>
        <stp>BAR</stp>
        <stp/>
        <stp>Close</stp>
        <stp>D</stp>
        <stp>-283</stp>
        <stp>All</stp>
        <stp/>
        <stp/>
        <stp>FALSE</stp>
        <stp>T</stp>
        <tr r="G285" s="1"/>
      </tp>
      <tp>
        <v>2067.5</v>
        <stp/>
        <stp>StudyData</stp>
        <stp>GCE</stp>
        <stp>BAR</stp>
        <stp/>
        <stp>Close</stp>
        <stp>D</stp>
        <stp>-293</stp>
        <stp>All</stp>
        <stp/>
        <stp/>
        <stp>FALSE</stp>
        <stp>T</stp>
        <tr r="G295" s="1"/>
      </tp>
      <tp>
        <v>-1.2</v>
        <stp/>
        <stp>StudyData</stp>
        <stp>MACD(GCE,Period1:=12,Period2:=26,InputChoice:=Close)</stp>
        <stp>Bar</stp>
        <stp/>
        <stp>Close</stp>
        <stp>D</stp>
        <stp>-232</stp>
        <stp/>
        <stp/>
        <stp/>
        <stp/>
        <stp>T</stp>
        <tr r="J234" s="1"/>
      </tp>
      <tp>
        <v>-30.66</v>
        <stp/>
        <stp>StudyData</stp>
        <stp>MACD(GCE,Period1:=12,Period2:=26,InputChoice:=Close)</stp>
        <stp>Bar</stp>
        <stp/>
        <stp>Close</stp>
        <stp>D</stp>
        <stp>-222</stp>
        <stp/>
        <stp/>
        <stp/>
        <stp/>
        <stp>T</stp>
        <tr r="J224" s="1"/>
      </tp>
      <tp>
        <v>12.68</v>
        <stp/>
        <stp>StudyData</stp>
        <stp>MACD(GCE,Period1:=12,Period2:=26,InputChoice:=Close)</stp>
        <stp>Bar</stp>
        <stp/>
        <stp>Close</stp>
        <stp>D</stp>
        <stp>-212</stp>
        <stp/>
        <stp/>
        <stp/>
        <stp/>
        <stp>T</stp>
        <tr r="J214" s="1"/>
      </tp>
      <tp>
        <v>23.56</v>
        <stp/>
        <stp>StudyData</stp>
        <stp>MACD(GCE,Period1:=12,Period2:=26,InputChoice:=Close)</stp>
        <stp>Bar</stp>
        <stp/>
        <stp>Close</stp>
        <stp>D</stp>
        <stp>-202</stp>
        <stp/>
        <stp/>
        <stp/>
        <stp/>
        <stp>T</stp>
        <tr r="J204" s="1"/>
      </tp>
      <tp>
        <v>3.9</v>
        <stp/>
        <stp>StudyData</stp>
        <stp>MACD(GCE,Period1:=12,Period2:=26,InputChoice:=Close)</stp>
        <stp>Bar</stp>
        <stp/>
        <stp>Close</stp>
        <stp>D</stp>
        <stp>-272</stp>
        <stp/>
        <stp/>
        <stp/>
        <stp/>
        <stp>T</stp>
        <tr r="J274" s="1"/>
      </tp>
      <tp>
        <v>-8.41</v>
        <stp/>
        <stp>StudyData</stp>
        <stp>MACD(GCE,Period1:=12,Period2:=26,InputChoice:=Close)</stp>
        <stp>Bar</stp>
        <stp/>
        <stp>Close</stp>
        <stp>D</stp>
        <stp>-262</stp>
        <stp/>
        <stp/>
        <stp/>
        <stp/>
        <stp>T</stp>
        <tr r="J264" s="1"/>
      </tp>
      <tp>
        <v>-14.23</v>
        <stp/>
        <stp>StudyData</stp>
        <stp>MACD(GCE,Period1:=12,Period2:=26,InputChoice:=Close)</stp>
        <stp>Bar</stp>
        <stp/>
        <stp>Close</stp>
        <stp>D</stp>
        <stp>-252</stp>
        <stp/>
        <stp/>
        <stp/>
        <stp/>
        <stp>T</stp>
        <tr r="J254" s="1"/>
      </tp>
      <tp>
        <v>-3.93</v>
        <stp/>
        <stp>StudyData</stp>
        <stp>MACD(GCE,Period1:=12,Period2:=26,InputChoice:=Close)</stp>
        <stp>Bar</stp>
        <stp/>
        <stp>Close</stp>
        <stp>D</stp>
        <stp>-242</stp>
        <stp/>
        <stp/>
        <stp/>
        <stp/>
        <stp>T</stp>
        <tr r="J244" s="1"/>
      </tp>
      <tp>
        <v>-15.05</v>
        <stp/>
        <stp>StudyData</stp>
        <stp>MACD(GCE,Period1:=12,Period2:=26,InputChoice:=Close)</stp>
        <stp>Bar</stp>
        <stp/>
        <stp>Close</stp>
        <stp>D</stp>
        <stp>-292</stp>
        <stp/>
        <stp/>
        <stp/>
        <stp/>
        <stp>T</stp>
        <tr r="J294" s="1"/>
      </tp>
      <tp>
        <v>-4.08</v>
        <stp/>
        <stp>StudyData</stp>
        <stp>MACD(GCE,Period1:=12,Period2:=26,InputChoice:=Close)</stp>
        <stp>Bar</stp>
        <stp/>
        <stp>Close</stp>
        <stp>D</stp>
        <stp>-282</stp>
        <stp/>
        <stp/>
        <stp/>
        <stp/>
        <stp>T</stp>
        <tr r="J284" s="1"/>
      </tp>
      <tp>
        <v>-8.52</v>
        <stp/>
        <stp>StudyData</stp>
        <stp>MACD(GCE,Period1:=12,Period2:=26,InputChoice:=Close)</stp>
        <stp>Bar</stp>
        <stp/>
        <stp>Close</stp>
        <stp>D</stp>
        <stp>-132</stp>
        <stp/>
        <stp/>
        <stp/>
        <stp/>
        <stp>T</stp>
        <tr r="J134" s="1"/>
      </tp>
      <tp>
        <v>4.74</v>
        <stp/>
        <stp>StudyData</stp>
        <stp>MACD(GCE,Period1:=12,Period2:=26,InputChoice:=Close)</stp>
        <stp>Bar</stp>
        <stp/>
        <stp>Close</stp>
        <stp>D</stp>
        <stp>-122</stp>
        <stp/>
        <stp/>
        <stp/>
        <stp/>
        <stp>T</stp>
        <tr r="J124" s="1"/>
      </tp>
      <tp>
        <v>37.32</v>
        <stp/>
        <stp>StudyData</stp>
        <stp>MACD(GCE,Period1:=12,Period2:=26,InputChoice:=Close)</stp>
        <stp>Bar</stp>
        <stp/>
        <stp>Close</stp>
        <stp>D</stp>
        <stp>-112</stp>
        <stp/>
        <stp/>
        <stp/>
        <stp/>
        <stp>T</stp>
        <tr r="J114" s="1"/>
      </tp>
      <tp>
        <v>34.549999999999997</v>
        <stp/>
        <stp>StudyData</stp>
        <stp>MACD(GCE,Period1:=12,Period2:=26,InputChoice:=Close)</stp>
        <stp>Bar</stp>
        <stp/>
        <stp>Close</stp>
        <stp>D</stp>
        <stp>-102</stp>
        <stp/>
        <stp/>
        <stp/>
        <stp/>
        <stp>T</stp>
        <tr r="J104" s="1"/>
      </tp>
      <tp>
        <v>5.39</v>
        <stp/>
        <stp>StudyData</stp>
        <stp>MACD(GCE,Period1:=12,Period2:=26,InputChoice:=Close)</stp>
        <stp>Bar</stp>
        <stp/>
        <stp>Close</stp>
        <stp>D</stp>
        <stp>-172</stp>
        <stp/>
        <stp/>
        <stp/>
        <stp/>
        <stp>T</stp>
        <tr r="J174" s="1"/>
      </tp>
      <tp>
        <v>12.77</v>
        <stp/>
        <stp>StudyData</stp>
        <stp>MACD(GCE,Period1:=12,Period2:=26,InputChoice:=Close)</stp>
        <stp>Bar</stp>
        <stp/>
        <stp>Close</stp>
        <stp>D</stp>
        <stp>-162</stp>
        <stp/>
        <stp/>
        <stp/>
        <stp/>
        <stp>T</stp>
        <tr r="J164" s="1"/>
      </tp>
      <tp>
        <v>-3.95</v>
        <stp/>
        <stp>StudyData</stp>
        <stp>MACD(GCE,Period1:=12,Period2:=26,InputChoice:=Close)</stp>
        <stp>Bar</stp>
        <stp/>
        <stp>Close</stp>
        <stp>D</stp>
        <stp>-152</stp>
        <stp/>
        <stp/>
        <stp/>
        <stp/>
        <stp>T</stp>
        <tr r="J154" s="1"/>
      </tp>
      <tp>
        <v>-0.82</v>
        <stp/>
        <stp>StudyData</stp>
        <stp>MACD(GCE,Period1:=12,Period2:=26,InputChoice:=Close)</stp>
        <stp>Bar</stp>
        <stp/>
        <stp>Close</stp>
        <stp>D</stp>
        <stp>-142</stp>
        <stp/>
        <stp/>
        <stp/>
        <stp/>
        <stp>T</stp>
        <tr r="J144" s="1"/>
      </tp>
      <tp>
        <v>7.42</v>
        <stp/>
        <stp>StudyData</stp>
        <stp>MACD(GCE,Period1:=12,Period2:=26,InputChoice:=Close)</stp>
        <stp>Bar</stp>
        <stp/>
        <stp>Close</stp>
        <stp>D</stp>
        <stp>-192</stp>
        <stp/>
        <stp/>
        <stp/>
        <stp/>
        <stp>T</stp>
        <tr r="J194" s="1"/>
      </tp>
      <tp>
        <v>21.37</v>
        <stp/>
        <stp>StudyData</stp>
        <stp>MACD(GCE,Period1:=12,Period2:=26,InputChoice:=Close)</stp>
        <stp>Bar</stp>
        <stp/>
        <stp>Close</stp>
        <stp>D</stp>
        <stp>-182</stp>
        <stp/>
        <stp/>
        <stp/>
        <stp/>
        <stp>T</stp>
        <tr r="J184" s="1"/>
      </tp>
      <tp>
        <v>26.25</v>
        <stp/>
        <stp>StudyData</stp>
        <stp>MACD(GCE,Period1:=12,Period2:=26,InputChoice:=Close)</stp>
        <stp>Bar</stp>
        <stp/>
        <stp>Close</stp>
        <stp>D</stp>
        <stp>-1</stp>
        <stp/>
        <stp/>
        <stp/>
        <stp/>
        <stp>T</stp>
        <tr r="J3" s="1"/>
      </tp>
      <tp t="s">
        <v/>
        <stp/>
        <stp>StudyData</stp>
        <stp>GCE</stp>
        <stp>BAR</stp>
        <stp/>
        <stp>Close</stp>
        <stp>D</stp>
        <stp>-922</stp>
        <stp>All</stp>
        <stp/>
        <stp/>
        <stp>FALSE</stp>
        <stp>T</stp>
        <tr r="G924" s="1"/>
      </tp>
      <tp t="s">
        <v/>
        <stp/>
        <stp>StudyData</stp>
        <stp>GCE</stp>
        <stp>BAR</stp>
        <stp/>
        <stp>Close</stp>
        <stp>D</stp>
        <stp>-902</stp>
        <stp>All</stp>
        <stp/>
        <stp/>
        <stp>FALSE</stp>
        <stp>T</stp>
        <tr r="G904" s="1"/>
      </tp>
      <tp t="s">
        <v/>
        <stp/>
        <stp>StudyData</stp>
        <stp>GCE</stp>
        <stp>BAR</stp>
        <stp/>
        <stp>Close</stp>
        <stp>D</stp>
        <stp>-912</stp>
        <stp>All</stp>
        <stp/>
        <stp/>
        <stp>FALSE</stp>
        <stp>T</stp>
        <tr r="G914" s="1"/>
      </tp>
      <tp t="s">
        <v/>
        <stp/>
        <stp>StudyData</stp>
        <stp>GCE</stp>
        <stp>BAR</stp>
        <stp/>
        <stp>Close</stp>
        <stp>D</stp>
        <stp>-822</stp>
        <stp>All</stp>
        <stp/>
        <stp/>
        <stp>FALSE</stp>
        <stp>T</stp>
        <tr r="G824" s="1"/>
      </tp>
      <tp t="s">
        <v/>
        <stp/>
        <stp>StudyData</stp>
        <stp>GCE</stp>
        <stp>BAR</stp>
        <stp/>
        <stp>Close</stp>
        <stp>D</stp>
        <stp>-832</stp>
        <stp>All</stp>
        <stp/>
        <stp/>
        <stp>FALSE</stp>
        <stp>T</stp>
        <tr r="G834" s="1"/>
      </tp>
      <tp t="s">
        <v/>
        <stp/>
        <stp>StudyData</stp>
        <stp>GCE</stp>
        <stp>BAR</stp>
        <stp/>
        <stp>Close</stp>
        <stp>D</stp>
        <stp>-802</stp>
        <stp>All</stp>
        <stp/>
        <stp/>
        <stp>FALSE</stp>
        <stp>T</stp>
        <tr r="G804" s="1"/>
      </tp>
      <tp t="s">
        <v/>
        <stp/>
        <stp>StudyData</stp>
        <stp>GCE</stp>
        <stp>BAR</stp>
        <stp/>
        <stp>Close</stp>
        <stp>D</stp>
        <stp>-812</stp>
        <stp>All</stp>
        <stp/>
        <stp/>
        <stp>FALSE</stp>
        <stp>T</stp>
        <tr r="G814" s="1"/>
      </tp>
      <tp t="s">
        <v/>
        <stp/>
        <stp>StudyData</stp>
        <stp>GCE</stp>
        <stp>BAR</stp>
        <stp/>
        <stp>Close</stp>
        <stp>D</stp>
        <stp>-862</stp>
        <stp>All</stp>
        <stp/>
        <stp/>
        <stp>FALSE</stp>
        <stp>T</stp>
        <tr r="G864" s="1"/>
      </tp>
      <tp t="s">
        <v/>
        <stp/>
        <stp>StudyData</stp>
        <stp>GCE</stp>
        <stp>BAR</stp>
        <stp/>
        <stp>Close</stp>
        <stp>D</stp>
        <stp>-872</stp>
        <stp>All</stp>
        <stp/>
        <stp/>
        <stp>FALSE</stp>
        <stp>T</stp>
        <tr r="G874" s="1"/>
      </tp>
      <tp t="s">
        <v/>
        <stp/>
        <stp>StudyData</stp>
        <stp>GCE</stp>
        <stp>BAR</stp>
        <stp/>
        <stp>Close</stp>
        <stp>D</stp>
        <stp>-842</stp>
        <stp>All</stp>
        <stp/>
        <stp/>
        <stp>FALSE</stp>
        <stp>T</stp>
        <tr r="G844" s="1"/>
      </tp>
      <tp t="s">
        <v/>
        <stp/>
        <stp>StudyData</stp>
        <stp>GCE</stp>
        <stp>BAR</stp>
        <stp/>
        <stp>Close</stp>
        <stp>D</stp>
        <stp>-852</stp>
        <stp>All</stp>
        <stp/>
        <stp/>
        <stp>FALSE</stp>
        <stp>T</stp>
        <tr r="G854" s="1"/>
      </tp>
      <tp t="s">
        <v/>
        <stp/>
        <stp>StudyData</stp>
        <stp>GCE</stp>
        <stp>BAR</stp>
        <stp/>
        <stp>Close</stp>
        <stp>D</stp>
        <stp>-882</stp>
        <stp>All</stp>
        <stp/>
        <stp/>
        <stp>FALSE</stp>
        <stp>T</stp>
        <tr r="G884" s="1"/>
      </tp>
      <tp t="s">
        <v/>
        <stp/>
        <stp>StudyData</stp>
        <stp>GCE</stp>
        <stp>BAR</stp>
        <stp/>
        <stp>Close</stp>
        <stp>D</stp>
        <stp>-892</stp>
        <stp>All</stp>
        <stp/>
        <stp/>
        <stp>FALSE</stp>
        <stp>T</stp>
        <tr r="G894" s="1"/>
      </tp>
      <tp t="s">
        <v/>
        <stp/>
        <stp>StudyData</stp>
        <stp>GCE</stp>
        <stp>BAR</stp>
        <stp/>
        <stp>Close</stp>
        <stp>D</stp>
        <stp>-522</stp>
        <stp>All</stp>
        <stp/>
        <stp/>
        <stp>FALSE</stp>
        <stp>T</stp>
        <tr r="G524" s="1"/>
      </tp>
      <tp t="s">
        <v/>
        <stp/>
        <stp>StudyData</stp>
        <stp>GCE</stp>
        <stp>BAR</stp>
        <stp/>
        <stp>Close</stp>
        <stp>D</stp>
        <stp>-532</stp>
        <stp>All</stp>
        <stp/>
        <stp/>
        <stp>FALSE</stp>
        <stp>T</stp>
        <tr r="G534" s="1"/>
      </tp>
      <tp t="s">
        <v/>
        <stp/>
        <stp>StudyData</stp>
        <stp>GCE</stp>
        <stp>BAR</stp>
        <stp/>
        <stp>Close</stp>
        <stp>D</stp>
        <stp>-502</stp>
        <stp>All</stp>
        <stp/>
        <stp/>
        <stp>FALSE</stp>
        <stp>T</stp>
        <tr r="G504" s="1"/>
      </tp>
      <tp t="s">
        <v/>
        <stp/>
        <stp>StudyData</stp>
        <stp>GCE</stp>
        <stp>BAR</stp>
        <stp/>
        <stp>Close</stp>
        <stp>D</stp>
        <stp>-512</stp>
        <stp>All</stp>
        <stp/>
        <stp/>
        <stp>FALSE</stp>
        <stp>T</stp>
        <tr r="G514" s="1"/>
      </tp>
      <tp t="s">
        <v/>
        <stp/>
        <stp>StudyData</stp>
        <stp>GCE</stp>
        <stp>BAR</stp>
        <stp/>
        <stp>Close</stp>
        <stp>D</stp>
        <stp>-562</stp>
        <stp>All</stp>
        <stp/>
        <stp/>
        <stp>FALSE</stp>
        <stp>T</stp>
        <tr r="G564" s="1"/>
      </tp>
      <tp t="s">
        <v/>
        <stp/>
        <stp>StudyData</stp>
        <stp>GCE</stp>
        <stp>BAR</stp>
        <stp/>
        <stp>Close</stp>
        <stp>D</stp>
        <stp>-572</stp>
        <stp>All</stp>
        <stp/>
        <stp/>
        <stp>FALSE</stp>
        <stp>T</stp>
        <tr r="G574" s="1"/>
      </tp>
      <tp t="s">
        <v/>
        <stp/>
        <stp>StudyData</stp>
        <stp>GCE</stp>
        <stp>BAR</stp>
        <stp/>
        <stp>Close</stp>
        <stp>D</stp>
        <stp>-542</stp>
        <stp>All</stp>
        <stp/>
        <stp/>
        <stp>FALSE</stp>
        <stp>T</stp>
        <tr r="G544" s="1"/>
      </tp>
      <tp t="s">
        <v/>
        <stp/>
        <stp>StudyData</stp>
        <stp>GCE</stp>
        <stp>BAR</stp>
        <stp/>
        <stp>Close</stp>
        <stp>D</stp>
        <stp>-552</stp>
        <stp>All</stp>
        <stp/>
        <stp/>
        <stp>FALSE</stp>
        <stp>T</stp>
        <tr r="G554" s="1"/>
      </tp>
      <tp t="s">
        <v/>
        <stp/>
        <stp>StudyData</stp>
        <stp>GCE</stp>
        <stp>BAR</stp>
        <stp/>
        <stp>Close</stp>
        <stp>D</stp>
        <stp>-582</stp>
        <stp>All</stp>
        <stp/>
        <stp/>
        <stp>FALSE</stp>
        <stp>T</stp>
        <tr r="G584" s="1"/>
      </tp>
      <tp t="s">
        <v/>
        <stp/>
        <stp>StudyData</stp>
        <stp>GCE</stp>
        <stp>BAR</stp>
        <stp/>
        <stp>Close</stp>
        <stp>D</stp>
        <stp>-592</stp>
        <stp>All</stp>
        <stp/>
        <stp/>
        <stp>FALSE</stp>
        <stp>T</stp>
        <tr r="G594" s="1"/>
      </tp>
      <tp t="s">
        <v/>
        <stp/>
        <stp>StudyData</stp>
        <stp>GCE</stp>
        <stp>BAR</stp>
        <stp/>
        <stp>Close</stp>
        <stp>D</stp>
        <stp>-422</stp>
        <stp>All</stp>
        <stp/>
        <stp/>
        <stp>FALSE</stp>
        <stp>T</stp>
        <tr r="G424" s="1"/>
      </tp>
      <tp t="s">
        <v/>
        <stp/>
        <stp>StudyData</stp>
        <stp>GCE</stp>
        <stp>BAR</stp>
        <stp/>
        <stp>Close</stp>
        <stp>D</stp>
        <stp>-432</stp>
        <stp>All</stp>
        <stp/>
        <stp/>
        <stp>FALSE</stp>
        <stp>T</stp>
        <tr r="G434" s="1"/>
      </tp>
      <tp t="s">
        <v/>
        <stp/>
        <stp>StudyData</stp>
        <stp>GCE</stp>
        <stp>BAR</stp>
        <stp/>
        <stp>Close</stp>
        <stp>D</stp>
        <stp>-402</stp>
        <stp>All</stp>
        <stp/>
        <stp/>
        <stp>FALSE</stp>
        <stp>T</stp>
        <tr r="G404" s="1"/>
      </tp>
      <tp t="s">
        <v/>
        <stp/>
        <stp>StudyData</stp>
        <stp>GCE</stp>
        <stp>BAR</stp>
        <stp/>
        <stp>Close</stp>
        <stp>D</stp>
        <stp>-412</stp>
        <stp>All</stp>
        <stp/>
        <stp/>
        <stp>FALSE</stp>
        <stp>T</stp>
        <tr r="G414" s="1"/>
      </tp>
      <tp t="s">
        <v/>
        <stp/>
        <stp>StudyData</stp>
        <stp>GCE</stp>
        <stp>BAR</stp>
        <stp/>
        <stp>Close</stp>
        <stp>D</stp>
        <stp>-462</stp>
        <stp>All</stp>
        <stp/>
        <stp/>
        <stp>FALSE</stp>
        <stp>T</stp>
        <tr r="G464" s="1"/>
      </tp>
      <tp t="s">
        <v/>
        <stp/>
        <stp>StudyData</stp>
        <stp>GCE</stp>
        <stp>BAR</stp>
        <stp/>
        <stp>Close</stp>
        <stp>D</stp>
        <stp>-472</stp>
        <stp>All</stp>
        <stp/>
        <stp/>
        <stp>FALSE</stp>
        <stp>T</stp>
        <tr r="G474" s="1"/>
      </tp>
      <tp t="s">
        <v/>
        <stp/>
        <stp>StudyData</stp>
        <stp>GCE</stp>
        <stp>BAR</stp>
        <stp/>
        <stp>Close</stp>
        <stp>D</stp>
        <stp>-442</stp>
        <stp>All</stp>
        <stp/>
        <stp/>
        <stp>FALSE</stp>
        <stp>T</stp>
        <tr r="G444" s="1"/>
      </tp>
      <tp t="s">
        <v/>
        <stp/>
        <stp>StudyData</stp>
        <stp>GCE</stp>
        <stp>BAR</stp>
        <stp/>
        <stp>Close</stp>
        <stp>D</stp>
        <stp>-452</stp>
        <stp>All</stp>
        <stp/>
        <stp/>
        <stp>FALSE</stp>
        <stp>T</stp>
        <tr r="G454" s="1"/>
      </tp>
      <tp t="s">
        <v/>
        <stp/>
        <stp>StudyData</stp>
        <stp>GCE</stp>
        <stp>BAR</stp>
        <stp/>
        <stp>Close</stp>
        <stp>D</stp>
        <stp>-482</stp>
        <stp>All</stp>
        <stp/>
        <stp/>
        <stp>FALSE</stp>
        <stp>T</stp>
        <tr r="G484" s="1"/>
      </tp>
      <tp t="s">
        <v/>
        <stp/>
        <stp>StudyData</stp>
        <stp>GCE</stp>
        <stp>BAR</stp>
        <stp/>
        <stp>Close</stp>
        <stp>D</stp>
        <stp>-492</stp>
        <stp>All</stp>
        <stp/>
        <stp/>
        <stp>FALSE</stp>
        <stp>T</stp>
        <tr r="G494" s="1"/>
      </tp>
      <tp t="s">
        <v/>
        <stp/>
        <stp>StudyData</stp>
        <stp>GCE</stp>
        <stp>BAR</stp>
        <stp/>
        <stp>Close</stp>
        <stp>D</stp>
        <stp>-722</stp>
        <stp>All</stp>
        <stp/>
        <stp/>
        <stp>FALSE</stp>
        <stp>T</stp>
        <tr r="G724" s="1"/>
      </tp>
      <tp t="s">
        <v/>
        <stp/>
        <stp>StudyData</stp>
        <stp>GCE</stp>
        <stp>BAR</stp>
        <stp/>
        <stp>Close</stp>
        <stp>D</stp>
        <stp>-732</stp>
        <stp>All</stp>
        <stp/>
        <stp/>
        <stp>FALSE</stp>
        <stp>T</stp>
        <tr r="G734" s="1"/>
      </tp>
      <tp t="s">
        <v/>
        <stp/>
        <stp>StudyData</stp>
        <stp>GCE</stp>
        <stp>BAR</stp>
        <stp/>
        <stp>Close</stp>
        <stp>D</stp>
        <stp>-702</stp>
        <stp>All</stp>
        <stp/>
        <stp/>
        <stp>FALSE</stp>
        <stp>T</stp>
        <tr r="G704" s="1"/>
      </tp>
      <tp t="s">
        <v/>
        <stp/>
        <stp>StudyData</stp>
        <stp>GCE</stp>
        <stp>BAR</stp>
        <stp/>
        <stp>Close</stp>
        <stp>D</stp>
        <stp>-712</stp>
        <stp>All</stp>
        <stp/>
        <stp/>
        <stp>FALSE</stp>
        <stp>T</stp>
        <tr r="G714" s="1"/>
      </tp>
      <tp t="s">
        <v/>
        <stp/>
        <stp>StudyData</stp>
        <stp>GCE</stp>
        <stp>BAR</stp>
        <stp/>
        <stp>Close</stp>
        <stp>D</stp>
        <stp>-762</stp>
        <stp>All</stp>
        <stp/>
        <stp/>
        <stp>FALSE</stp>
        <stp>T</stp>
        <tr r="G764" s="1"/>
      </tp>
      <tp t="s">
        <v/>
        <stp/>
        <stp>StudyData</stp>
        <stp>GCE</stp>
        <stp>BAR</stp>
        <stp/>
        <stp>Close</stp>
        <stp>D</stp>
        <stp>-772</stp>
        <stp>All</stp>
        <stp/>
        <stp/>
        <stp>FALSE</stp>
        <stp>T</stp>
        <tr r="G774" s="1"/>
      </tp>
      <tp t="s">
        <v/>
        <stp/>
        <stp>StudyData</stp>
        <stp>GCE</stp>
        <stp>BAR</stp>
        <stp/>
        <stp>Close</stp>
        <stp>D</stp>
        <stp>-742</stp>
        <stp>All</stp>
        <stp/>
        <stp/>
        <stp>FALSE</stp>
        <stp>T</stp>
        <tr r="G744" s="1"/>
      </tp>
      <tp t="s">
        <v/>
        <stp/>
        <stp>StudyData</stp>
        <stp>GCE</stp>
        <stp>BAR</stp>
        <stp/>
        <stp>Close</stp>
        <stp>D</stp>
        <stp>-752</stp>
        <stp>All</stp>
        <stp/>
        <stp/>
        <stp>FALSE</stp>
        <stp>T</stp>
        <tr r="G754" s="1"/>
      </tp>
      <tp t="s">
        <v/>
        <stp/>
        <stp>StudyData</stp>
        <stp>GCE</stp>
        <stp>BAR</stp>
        <stp/>
        <stp>Close</stp>
        <stp>D</stp>
        <stp>-782</stp>
        <stp>All</stp>
        <stp/>
        <stp/>
        <stp>FALSE</stp>
        <stp>T</stp>
        <tr r="G784" s="1"/>
      </tp>
      <tp t="s">
        <v/>
        <stp/>
        <stp>StudyData</stp>
        <stp>GCE</stp>
        <stp>BAR</stp>
        <stp/>
        <stp>Close</stp>
        <stp>D</stp>
        <stp>-792</stp>
        <stp>All</stp>
        <stp/>
        <stp/>
        <stp>FALSE</stp>
        <stp>T</stp>
        <tr r="G794" s="1"/>
      </tp>
      <tp t="s">
        <v/>
        <stp/>
        <stp>StudyData</stp>
        <stp>GCE</stp>
        <stp>BAR</stp>
        <stp/>
        <stp>Close</stp>
        <stp>D</stp>
        <stp>-622</stp>
        <stp>All</stp>
        <stp/>
        <stp/>
        <stp>FALSE</stp>
        <stp>T</stp>
        <tr r="G624" s="1"/>
      </tp>
      <tp t="s">
        <v/>
        <stp/>
        <stp>StudyData</stp>
        <stp>GCE</stp>
        <stp>BAR</stp>
        <stp/>
        <stp>Close</stp>
        <stp>D</stp>
        <stp>-632</stp>
        <stp>All</stp>
        <stp/>
        <stp/>
        <stp>FALSE</stp>
        <stp>T</stp>
        <tr r="G634" s="1"/>
      </tp>
      <tp t="s">
        <v/>
        <stp/>
        <stp>StudyData</stp>
        <stp>GCE</stp>
        <stp>BAR</stp>
        <stp/>
        <stp>Close</stp>
        <stp>D</stp>
        <stp>-602</stp>
        <stp>All</stp>
        <stp/>
        <stp/>
        <stp>FALSE</stp>
        <stp>T</stp>
        <tr r="G604" s="1"/>
      </tp>
      <tp t="s">
        <v/>
        <stp/>
        <stp>StudyData</stp>
        <stp>GCE</stp>
        <stp>BAR</stp>
        <stp/>
        <stp>Close</stp>
        <stp>D</stp>
        <stp>-612</stp>
        <stp>All</stp>
        <stp/>
        <stp/>
        <stp>FALSE</stp>
        <stp>T</stp>
        <tr r="G614" s="1"/>
      </tp>
      <tp t="s">
        <v/>
        <stp/>
        <stp>StudyData</stp>
        <stp>GCE</stp>
        <stp>BAR</stp>
        <stp/>
        <stp>Close</stp>
        <stp>D</stp>
        <stp>-662</stp>
        <stp>All</stp>
        <stp/>
        <stp/>
        <stp>FALSE</stp>
        <stp>T</stp>
        <tr r="G664" s="1"/>
      </tp>
      <tp t="s">
        <v/>
        <stp/>
        <stp>StudyData</stp>
        <stp>GCE</stp>
        <stp>BAR</stp>
        <stp/>
        <stp>Close</stp>
        <stp>D</stp>
        <stp>-672</stp>
        <stp>All</stp>
        <stp/>
        <stp/>
        <stp>FALSE</stp>
        <stp>T</stp>
        <tr r="G674" s="1"/>
      </tp>
      <tp t="s">
        <v/>
        <stp/>
        <stp>StudyData</stp>
        <stp>GCE</stp>
        <stp>BAR</stp>
        <stp/>
        <stp>Close</stp>
        <stp>D</stp>
        <stp>-642</stp>
        <stp>All</stp>
        <stp/>
        <stp/>
        <stp>FALSE</stp>
        <stp>T</stp>
        <tr r="G644" s="1"/>
      </tp>
      <tp t="s">
        <v/>
        <stp/>
        <stp>StudyData</stp>
        <stp>GCE</stp>
        <stp>BAR</stp>
        <stp/>
        <stp>Close</stp>
        <stp>D</stp>
        <stp>-652</stp>
        <stp>All</stp>
        <stp/>
        <stp/>
        <stp>FALSE</stp>
        <stp>T</stp>
        <tr r="G654" s="1"/>
      </tp>
      <tp t="s">
        <v/>
        <stp/>
        <stp>StudyData</stp>
        <stp>GCE</stp>
        <stp>BAR</stp>
        <stp/>
        <stp>Close</stp>
        <stp>D</stp>
        <stp>-682</stp>
        <stp>All</stp>
        <stp/>
        <stp/>
        <stp>FALSE</stp>
        <stp>T</stp>
        <tr r="G684" s="1"/>
      </tp>
      <tp t="s">
        <v/>
        <stp/>
        <stp>StudyData</stp>
        <stp>GCE</stp>
        <stp>BAR</stp>
        <stp/>
        <stp>Close</stp>
        <stp>D</stp>
        <stp>-692</stp>
        <stp>All</stp>
        <stp/>
        <stp/>
        <stp>FALSE</stp>
        <stp>T</stp>
        <tr r="G694" s="1"/>
      </tp>
      <tp>
        <v>2170.3000000000002</v>
        <stp/>
        <stp>StudyData</stp>
        <stp>GCE</stp>
        <stp>BAR</stp>
        <stp/>
        <stp>Close</stp>
        <stp>D</stp>
        <stp>-122</stp>
        <stp>All</stp>
        <stp/>
        <stp/>
        <stp>FALSE</stp>
        <stp>T</stp>
        <tr r="G124" s="1"/>
      </tp>
      <tp>
        <v>2087.4</v>
        <stp/>
        <stp>StudyData</stp>
        <stp>GCE</stp>
        <stp>BAR</stp>
        <stp/>
        <stp>Close</stp>
        <stp>D</stp>
        <stp>-132</stp>
        <stp>All</stp>
        <stp/>
        <stp/>
        <stp>FALSE</stp>
        <stp>T</stp>
        <tr r="G134" s="1"/>
      </tp>
      <tp>
        <v>2318.5</v>
        <stp/>
        <stp>StudyData</stp>
        <stp>GCE</stp>
        <stp>BAR</stp>
        <stp/>
        <stp>Close</stp>
        <stp>D</stp>
        <stp>-102</stp>
        <stp>All</stp>
        <stp/>
        <stp/>
        <stp>FALSE</stp>
        <stp>T</stp>
        <tr r="G104" s="1"/>
      </tp>
      <tp>
        <v>2241</v>
        <stp/>
        <stp>StudyData</stp>
        <stp>GCE</stp>
        <stp>BAR</stp>
        <stp/>
        <stp>Close</stp>
        <stp>D</stp>
        <stp>-112</stp>
        <stp>All</stp>
        <stp/>
        <stp/>
        <stp>FALSE</stp>
        <stp>T</stp>
        <tr r="G114" s="1"/>
      </tp>
      <tp>
        <v>2131</v>
        <stp/>
        <stp>StudyData</stp>
        <stp>GCE</stp>
        <stp>BAR</stp>
        <stp/>
        <stp>Close</stp>
        <stp>D</stp>
        <stp>-162</stp>
        <stp>All</stp>
        <stp/>
        <stp/>
        <stp>FALSE</stp>
        <stp>T</stp>
        <tr r="G164" s="1"/>
      </tp>
      <tp>
        <v>2128</v>
        <stp/>
        <stp>StudyData</stp>
        <stp>GCE</stp>
        <stp>BAR</stp>
        <stp/>
        <stp>Close</stp>
        <stp>D</stp>
        <stp>-172</stp>
        <stp>All</stp>
        <stp/>
        <stp/>
        <stp>FALSE</stp>
        <stp>T</stp>
        <tr r="G174" s="1"/>
      </tp>
      <tp>
        <v>2139.5</v>
        <stp/>
        <stp>StudyData</stp>
        <stp>GCE</stp>
        <stp>BAR</stp>
        <stp/>
        <stp>Close</stp>
        <stp>D</stp>
        <stp>-142</stp>
        <stp>All</stp>
        <stp/>
        <stp/>
        <stp>FALSE</stp>
        <stp>T</stp>
        <tr r="G144" s="1"/>
      </tp>
      <tp>
        <v>2109.4</v>
        <stp/>
        <stp>StudyData</stp>
        <stp>GCE</stp>
        <stp>BAR</stp>
        <stp/>
        <stp>Close</stp>
        <stp>D</stp>
        <stp>-152</stp>
        <stp>All</stp>
        <stp/>
        <stp/>
        <stp>FALSE</stp>
        <stp>T</stp>
        <tr r="G154" s="1"/>
      </tp>
      <tp>
        <v>2132.9</v>
        <stp/>
        <stp>StudyData</stp>
        <stp>GCE</stp>
        <stp>BAR</stp>
        <stp/>
        <stp>Close</stp>
        <stp>D</stp>
        <stp>-182</stp>
        <stp>All</stp>
        <stp/>
        <stp/>
        <stp>FALSE</stp>
        <stp>T</stp>
        <tr r="G184" s="1"/>
      </tp>
      <tp>
        <v>2097</v>
        <stp/>
        <stp>StudyData</stp>
        <stp>GCE</stp>
        <stp>BAR</stp>
        <stp/>
        <stp>Close</stp>
        <stp>D</stp>
        <stp>-192</stp>
        <stp>All</stp>
        <stp/>
        <stp/>
        <stp>FALSE</stp>
        <stp>T</stp>
        <tr r="G194" s="1"/>
      </tp>
      <tp t="s">
        <v/>
        <stp/>
        <stp>StudyData</stp>
        <stp>GCE</stp>
        <stp>BAR</stp>
        <stp/>
        <stp>Close</stp>
        <stp>D</stp>
        <stp>-322</stp>
        <stp>All</stp>
        <stp/>
        <stp/>
        <stp>FALSE</stp>
        <stp>T</stp>
        <tr r="G324" s="1"/>
      </tp>
      <tp t="s">
        <v/>
        <stp/>
        <stp>StudyData</stp>
        <stp>GCE</stp>
        <stp>BAR</stp>
        <stp/>
        <stp>Close</stp>
        <stp>D</stp>
        <stp>-332</stp>
        <stp>All</stp>
        <stp/>
        <stp/>
        <stp>FALSE</stp>
        <stp>T</stp>
        <tr r="G334" s="1"/>
      </tp>
      <tp t="s">
        <v/>
        <stp/>
        <stp>StudyData</stp>
        <stp>GCE</stp>
        <stp>BAR</stp>
        <stp/>
        <stp>Close</stp>
        <stp>D</stp>
        <stp>-302</stp>
        <stp>All</stp>
        <stp/>
        <stp/>
        <stp>FALSE</stp>
        <stp>T</stp>
        <tr r="G304" s="1"/>
      </tp>
      <tp t="s">
        <v/>
        <stp/>
        <stp>StudyData</stp>
        <stp>GCE</stp>
        <stp>BAR</stp>
        <stp/>
        <stp>Close</stp>
        <stp>D</stp>
        <stp>-312</stp>
        <stp>All</stp>
        <stp/>
        <stp/>
        <stp>FALSE</stp>
        <stp>T</stp>
        <tr r="G314" s="1"/>
      </tp>
      <tp t="s">
        <v/>
        <stp/>
        <stp>StudyData</stp>
        <stp>GCE</stp>
        <stp>BAR</stp>
        <stp/>
        <stp>Close</stp>
        <stp>D</stp>
        <stp>-362</stp>
        <stp>All</stp>
        <stp/>
        <stp/>
        <stp>FALSE</stp>
        <stp>T</stp>
        <tr r="G364" s="1"/>
      </tp>
      <tp t="s">
        <v/>
        <stp/>
        <stp>StudyData</stp>
        <stp>GCE</stp>
        <stp>BAR</stp>
        <stp/>
        <stp>Close</stp>
        <stp>D</stp>
        <stp>-372</stp>
        <stp>All</stp>
        <stp/>
        <stp/>
        <stp>FALSE</stp>
        <stp>T</stp>
        <tr r="G374" s="1"/>
      </tp>
      <tp t="s">
        <v/>
        <stp/>
        <stp>StudyData</stp>
        <stp>GCE</stp>
        <stp>BAR</stp>
        <stp/>
        <stp>Close</stp>
        <stp>D</stp>
        <stp>-342</stp>
        <stp>All</stp>
        <stp/>
        <stp/>
        <stp>FALSE</stp>
        <stp>T</stp>
        <tr r="G344" s="1"/>
      </tp>
      <tp t="s">
        <v/>
        <stp/>
        <stp>StudyData</stp>
        <stp>GCE</stp>
        <stp>BAR</stp>
        <stp/>
        <stp>Close</stp>
        <stp>D</stp>
        <stp>-352</stp>
        <stp>All</stp>
        <stp/>
        <stp/>
        <stp>FALSE</stp>
        <stp>T</stp>
        <tr r="G354" s="1"/>
      </tp>
      <tp t="s">
        <v/>
        <stp/>
        <stp>StudyData</stp>
        <stp>GCE</stp>
        <stp>BAR</stp>
        <stp/>
        <stp>Close</stp>
        <stp>D</stp>
        <stp>-382</stp>
        <stp>All</stp>
        <stp/>
        <stp/>
        <stp>FALSE</stp>
        <stp>T</stp>
        <tr r="G384" s="1"/>
      </tp>
      <tp t="s">
        <v/>
        <stp/>
        <stp>StudyData</stp>
        <stp>GCE</stp>
        <stp>BAR</stp>
        <stp/>
        <stp>Close</stp>
        <stp>D</stp>
        <stp>-392</stp>
        <stp>All</stp>
        <stp/>
        <stp/>
        <stp>FALSE</stp>
        <stp>T</stp>
        <tr r="G394" s="1"/>
      </tp>
      <tp>
        <v>1955.2</v>
        <stp/>
        <stp>StudyData</stp>
        <stp>GCE</stp>
        <stp>BAR</stp>
        <stp/>
        <stp>Close</stp>
        <stp>D</stp>
        <stp>-222</stp>
        <stp>All</stp>
        <stp/>
        <stp/>
        <stp>FALSE</stp>
        <stp>T</stp>
        <tr r="G224" s="1"/>
      </tp>
      <tp>
        <v>2060.6</v>
        <stp/>
        <stp>StudyData</stp>
        <stp>GCE</stp>
        <stp>BAR</stp>
        <stp/>
        <stp>Close</stp>
        <stp>D</stp>
        <stp>-232</stp>
        <stp>All</stp>
        <stp/>
        <stp/>
        <stp>FALSE</stp>
        <stp>T</stp>
        <tr r="G234" s="1"/>
      </tp>
      <tp>
        <v>2111.6999999999998</v>
        <stp/>
        <stp>StudyData</stp>
        <stp>GCE</stp>
        <stp>BAR</stp>
        <stp/>
        <stp>Close</stp>
        <stp>D</stp>
        <stp>-202</stp>
        <stp>All</stp>
        <stp/>
        <stp/>
        <stp>FALSE</stp>
        <stp>T</stp>
        <tr r="G204" s="1"/>
      </tp>
      <tp>
        <v>2110.3000000000002</v>
        <stp/>
        <stp>StudyData</stp>
        <stp>GCE</stp>
        <stp>BAR</stp>
        <stp/>
        <stp>Close</stp>
        <stp>D</stp>
        <stp>-212</stp>
        <stp>All</stp>
        <stp/>
        <stp/>
        <stp>FALSE</stp>
        <stp>T</stp>
        <tr r="G214" s="1"/>
      </tp>
      <tp>
        <v>2060.1999999999998</v>
        <stp/>
        <stp>StudyData</stp>
        <stp>GCE</stp>
        <stp>BAR</stp>
        <stp/>
        <stp>Close</stp>
        <stp>D</stp>
        <stp>-262</stp>
        <stp>All</stp>
        <stp/>
        <stp/>
        <stp>FALSE</stp>
        <stp>T</stp>
        <tr r="G264" s="1"/>
      </tp>
      <tp>
        <v>2095.4</v>
        <stp/>
        <stp>StudyData</stp>
        <stp>GCE</stp>
        <stp>BAR</stp>
        <stp/>
        <stp>Close</stp>
        <stp>D</stp>
        <stp>-272</stp>
        <stp>All</stp>
        <stp/>
        <stp/>
        <stp>FALSE</stp>
        <stp>T</stp>
        <tr r="G274" s="1"/>
      </tp>
      <tp>
        <v>2054.9</v>
        <stp/>
        <stp>StudyData</stp>
        <stp>GCE</stp>
        <stp>BAR</stp>
        <stp/>
        <stp>Close</stp>
        <stp>D</stp>
        <stp>-242</stp>
        <stp>All</stp>
        <stp/>
        <stp/>
        <stp>FALSE</stp>
        <stp>T</stp>
        <tr r="G244" s="1"/>
      </tp>
      <tp>
        <v>2057.3000000000002</v>
        <stp/>
        <stp>StudyData</stp>
        <stp>GCE</stp>
        <stp>BAR</stp>
        <stp/>
        <stp>Close</stp>
        <stp>D</stp>
        <stp>-252</stp>
        <stp>All</stp>
        <stp/>
        <stp/>
        <stp>FALSE</stp>
        <stp>T</stp>
        <tr r="G254" s="1"/>
      </tp>
      <tp>
        <v>2110.1</v>
        <stp/>
        <stp>StudyData</stp>
        <stp>GCE</stp>
        <stp>BAR</stp>
        <stp/>
        <stp>Close</stp>
        <stp>D</stp>
        <stp>-282</stp>
        <stp>All</stp>
        <stp/>
        <stp/>
        <stp>FALSE</stp>
        <stp>T</stp>
        <tr r="G284" s="1"/>
      </tp>
      <tp>
        <v>2065.6</v>
        <stp/>
        <stp>StudyData</stp>
        <stp>GCE</stp>
        <stp>BAR</stp>
        <stp/>
        <stp>Close</stp>
        <stp>D</stp>
        <stp>-292</stp>
        <stp>All</stp>
        <stp/>
        <stp/>
        <stp>FALSE</stp>
        <stp>T</stp>
        <tr r="G294" s="1"/>
      </tp>
      <tp>
        <v>-1.23</v>
        <stp/>
        <stp>StudyData</stp>
        <stp>MACD(GCE,Period1:=12,Period2:=26,InputChoice:=Close)</stp>
        <stp>Bar</stp>
        <stp/>
        <stp>Close</stp>
        <stp>D</stp>
        <stp>-233</stp>
        <stp/>
        <stp/>
        <stp/>
        <stp/>
        <stp>T</stp>
        <tr r="J235" s="1"/>
      </tp>
      <tp>
        <v>-30.19</v>
        <stp/>
        <stp>StudyData</stp>
        <stp>MACD(GCE,Period1:=12,Period2:=26,InputChoice:=Close)</stp>
        <stp>Bar</stp>
        <stp/>
        <stp>Close</stp>
        <stp>D</stp>
        <stp>-223</stp>
        <stp/>
        <stp/>
        <stp/>
        <stp/>
        <stp>T</stp>
        <tr r="J225" s="1"/>
      </tp>
      <tp>
        <v>7.13</v>
        <stp/>
        <stp>StudyData</stp>
        <stp>MACD(GCE,Period1:=12,Period2:=26,InputChoice:=Close)</stp>
        <stp>Bar</stp>
        <stp/>
        <stp>Close</stp>
        <stp>D</stp>
        <stp>-213</stp>
        <stp/>
        <stp/>
        <stp/>
        <stp/>
        <stp>T</stp>
        <tr r="J215" s="1"/>
      </tp>
      <tp>
        <v>24.04</v>
        <stp/>
        <stp>StudyData</stp>
        <stp>MACD(GCE,Period1:=12,Period2:=26,InputChoice:=Close)</stp>
        <stp>Bar</stp>
        <stp/>
        <stp>Close</stp>
        <stp>D</stp>
        <stp>-203</stp>
        <stp/>
        <stp/>
        <stp/>
        <stp/>
        <stp>T</stp>
        <tr r="J205" s="1"/>
      </tp>
      <tp>
        <v>5.4</v>
        <stp/>
        <stp>StudyData</stp>
        <stp>MACD(GCE,Period1:=12,Period2:=26,InputChoice:=Close)</stp>
        <stp>Bar</stp>
        <stp/>
        <stp>Close</stp>
        <stp>D</stp>
        <stp>-273</stp>
        <stp/>
        <stp/>
        <stp/>
        <stp/>
        <stp>T</stp>
        <tr r="J275" s="1"/>
      </tp>
      <tp>
        <v>-6.78</v>
        <stp/>
        <stp>StudyData</stp>
        <stp>MACD(GCE,Period1:=12,Period2:=26,InputChoice:=Close)</stp>
        <stp>Bar</stp>
        <stp/>
        <stp>Close</stp>
        <stp>D</stp>
        <stp>-263</stp>
        <stp/>
        <stp/>
        <stp/>
        <stp/>
        <stp>T</stp>
        <tr r="J265" s="1"/>
      </tp>
      <tp>
        <v>-15.99</v>
        <stp/>
        <stp>StudyData</stp>
        <stp>MACD(GCE,Period1:=12,Period2:=26,InputChoice:=Close)</stp>
        <stp>Bar</stp>
        <stp/>
        <stp>Close</stp>
        <stp>D</stp>
        <stp>-253</stp>
        <stp/>
        <stp/>
        <stp/>
        <stp/>
        <stp>T</stp>
        <tr r="J255" s="1"/>
      </tp>
      <tp>
        <v>-3.59</v>
        <stp/>
        <stp>StudyData</stp>
        <stp>MACD(GCE,Period1:=12,Period2:=26,InputChoice:=Close)</stp>
        <stp>Bar</stp>
        <stp/>
        <stp>Close</stp>
        <stp>D</stp>
        <stp>-243</stp>
        <stp/>
        <stp/>
        <stp/>
        <stp/>
        <stp>T</stp>
        <tr r="J245" s="1"/>
      </tp>
      <tp>
        <v>-14.26</v>
        <stp/>
        <stp>StudyData</stp>
        <stp>MACD(GCE,Period1:=12,Period2:=26,InputChoice:=Close)</stp>
        <stp>Bar</stp>
        <stp/>
        <stp>Close</stp>
        <stp>D</stp>
        <stp>-293</stp>
        <stp/>
        <stp/>
        <stp/>
        <stp/>
        <stp>T</stp>
        <tr r="J295" s="1"/>
      </tp>
      <tp>
        <v>-6.62</v>
        <stp/>
        <stp>StudyData</stp>
        <stp>MACD(GCE,Period1:=12,Period2:=26,InputChoice:=Close)</stp>
        <stp>Bar</stp>
        <stp/>
        <stp>Close</stp>
        <stp>D</stp>
        <stp>-283</stp>
        <stp/>
        <stp/>
        <stp/>
        <stp/>
        <stp>T</stp>
        <tr r="J285" s="1"/>
      </tp>
      <tp>
        <v>-7.61</v>
        <stp/>
        <stp>StudyData</stp>
        <stp>MACD(GCE,Period1:=12,Period2:=26,InputChoice:=Close)</stp>
        <stp>Bar</stp>
        <stp/>
        <stp>Close</stp>
        <stp>D</stp>
        <stp>-133</stp>
        <stp/>
        <stp/>
        <stp/>
        <stp/>
        <stp>T</stp>
        <tr r="J135" s="1"/>
      </tp>
      <tp>
        <v>0.21</v>
        <stp/>
        <stp>StudyData</stp>
        <stp>MACD(GCE,Period1:=12,Period2:=26,InputChoice:=Close)</stp>
        <stp>Bar</stp>
        <stp/>
        <stp>Close</stp>
        <stp>D</stp>
        <stp>-123</stp>
        <stp/>
        <stp/>
        <stp/>
        <stp/>
        <stp>T</stp>
        <tr r="J125" s="1"/>
      </tp>
      <tp>
        <v>38.450000000000003</v>
        <stp/>
        <stp>StudyData</stp>
        <stp>MACD(GCE,Period1:=12,Period2:=26,InputChoice:=Close)</stp>
        <stp>Bar</stp>
        <stp/>
        <stp>Close</stp>
        <stp>D</stp>
        <stp>-113</stp>
        <stp/>
        <stp/>
        <stp/>
        <stp/>
        <stp>T</stp>
        <tr r="J115" s="1"/>
      </tp>
      <tp>
        <v>31.79</v>
        <stp/>
        <stp>StudyData</stp>
        <stp>MACD(GCE,Period1:=12,Period2:=26,InputChoice:=Close)</stp>
        <stp>Bar</stp>
        <stp/>
        <stp>Close</stp>
        <stp>D</stp>
        <stp>-103</stp>
        <stp/>
        <stp/>
        <stp/>
        <stp/>
        <stp>T</stp>
        <tr r="J105" s="1"/>
      </tp>
      <tp>
        <v>4.75</v>
        <stp/>
        <stp>StudyData</stp>
        <stp>MACD(GCE,Period1:=12,Period2:=26,InputChoice:=Close)</stp>
        <stp>Bar</stp>
        <stp/>
        <stp>Close</stp>
        <stp>D</stp>
        <stp>-173</stp>
        <stp/>
        <stp/>
        <stp/>
        <stp/>
        <stp>T</stp>
        <tr r="J175" s="1"/>
      </tp>
      <tp>
        <v>15.47</v>
        <stp/>
        <stp>StudyData</stp>
        <stp>MACD(GCE,Period1:=12,Period2:=26,InputChoice:=Close)</stp>
        <stp>Bar</stp>
        <stp/>
        <stp>Close</stp>
        <stp>D</stp>
        <stp>-163</stp>
        <stp/>
        <stp/>
        <stp/>
        <stp/>
        <stp>T</stp>
        <tr r="J165" s="1"/>
      </tp>
      <tp>
        <v>-2.99</v>
        <stp/>
        <stp>StudyData</stp>
        <stp>MACD(GCE,Period1:=12,Period2:=26,InputChoice:=Close)</stp>
        <stp>Bar</stp>
        <stp/>
        <stp>Close</stp>
        <stp>D</stp>
        <stp>-153</stp>
        <stp/>
        <stp/>
        <stp/>
        <stp/>
        <stp>T</stp>
        <tr r="J155" s="1"/>
      </tp>
      <tp>
        <v>-2.77</v>
        <stp/>
        <stp>StudyData</stp>
        <stp>MACD(GCE,Period1:=12,Period2:=26,InputChoice:=Close)</stp>
        <stp>Bar</stp>
        <stp/>
        <stp>Close</stp>
        <stp>D</stp>
        <stp>-143</stp>
        <stp/>
        <stp/>
        <stp/>
        <stp/>
        <stp>T</stp>
        <tr r="J145" s="1"/>
      </tp>
      <tp>
        <v>6.84</v>
        <stp/>
        <stp>StudyData</stp>
        <stp>MACD(GCE,Period1:=12,Period2:=26,InputChoice:=Close)</stp>
        <stp>Bar</stp>
        <stp/>
        <stp>Close</stp>
        <stp>D</stp>
        <stp>-193</stp>
        <stp/>
        <stp/>
        <stp/>
        <stp/>
        <stp>T</stp>
        <tr r="J195" s="1"/>
      </tp>
      <tp>
        <v>22.93</v>
        <stp/>
        <stp>StudyData</stp>
        <stp>MACD(GCE,Period1:=12,Period2:=26,InputChoice:=Close)</stp>
        <stp>Bar</stp>
        <stp/>
        <stp>Close</stp>
        <stp>D</stp>
        <stp>-183</stp>
        <stp/>
        <stp/>
        <stp/>
        <stp/>
        <stp>T</stp>
        <tr r="J185" s="1"/>
      </tp>
      <tp>
        <v>2552.1999999999998</v>
        <stp/>
        <stp>StudyData</stp>
        <stp>GCE</stp>
        <stp>BAR</stp>
        <stp/>
        <stp>Open</stp>
        <stp>D</stp>
        <stp>-3</stp>
        <stp>All</stp>
        <stp/>
        <stp/>
        <stp>FALSE</stp>
        <stp>T</stp>
        <tr r="D5" s="1"/>
      </tp>
      <tp>
        <v>2570.4</v>
        <stp/>
        <stp>StudyData</stp>
        <stp>GCE</stp>
        <stp>BAR</stp>
        <stp/>
        <stp>High</stp>
        <stp>D</stp>
        <stp>-4</stp>
        <stp>All</stp>
        <stp/>
        <stp/>
        <stp>FALSE</stp>
        <stp>T</stp>
        <tr r="E6" s="1"/>
      </tp>
      <tp>
        <v>2549.9</v>
        <stp/>
        <stp>StudyData</stp>
        <stp>GCE</stp>
        <stp>BAR</stp>
        <stp/>
        <stp>Open</stp>
        <stp>D</stp>
        <stp>-2</stp>
        <stp>All</stp>
        <stp/>
        <stp/>
        <stp>FALSE</stp>
        <stp>T</stp>
        <tr r="D4" s="1"/>
      </tp>
      <tp>
        <v>2549.9</v>
        <stp/>
        <stp>StudyData</stp>
        <stp>GCE</stp>
        <stp>BAR</stp>
        <stp/>
        <stp>High</stp>
        <stp>D</stp>
        <stp>-5</stp>
        <stp>All</stp>
        <stp/>
        <stp/>
        <stp>FALSE</stp>
        <stp>T</stp>
        <tr r="E7" s="1"/>
      </tp>
      <tp>
        <v>2521.1</v>
        <stp/>
        <stp>StudyData</stp>
        <stp>GCE</stp>
        <stp>BAR</stp>
        <stp/>
        <stp>Open</stp>
        <stp>D</stp>
        <stp>-1</stp>
        <stp>All</stp>
        <stp/>
        <stp/>
        <stp>FALSE</stp>
        <stp>T</stp>
        <tr r="D3" s="1"/>
      </tp>
      <tp>
        <v>2548.3000000000002</v>
        <stp/>
        <stp>StudyData</stp>
        <stp>GCE</stp>
        <stp>BAR</stp>
        <stp/>
        <stp>High</stp>
        <stp>D</stp>
        <stp>-6</stp>
        <stp>All</stp>
        <stp/>
        <stp/>
        <stp>FALSE</stp>
        <stp>T</stp>
        <tr r="E8" s="1"/>
      </tp>
      <tp>
        <v>2508</v>
        <stp/>
        <stp>StudyData</stp>
        <stp>GCE</stp>
        <stp>BAR</stp>
        <stp/>
        <stp>High</stp>
        <stp>D</stp>
        <stp>-7</stp>
        <stp>All</stp>
        <stp/>
        <stp/>
        <stp>FALSE</stp>
        <stp>T</stp>
        <tr r="E9" s="1"/>
      </tp>
      <tp>
        <v>2544</v>
        <stp/>
        <stp>StudyData</stp>
        <stp>GCE</stp>
        <stp>BAR</stp>
        <stp/>
        <stp>Low</stp>
        <stp>D</stp>
        <stp>0</stp>
        <stp>All</stp>
        <stp/>
        <stp/>
        <stp>FALSE</stp>
        <stp>T</stp>
        <tr r="F2" s="1"/>
      </tp>
      <tp>
        <v>2486.1999999999998</v>
        <stp/>
        <stp>StudyData</stp>
        <stp>GCE</stp>
        <stp>BAR</stp>
        <stp/>
        <stp>Open</stp>
        <stp>D</stp>
        <stp>-7</stp>
        <stp>All</stp>
        <stp/>
        <stp/>
        <stp>FALSE</stp>
        <stp>T</stp>
        <tr r="D9" s="1"/>
      </tp>
      <tp t="s">
        <v/>
        <stp/>
        <stp>StudyData</stp>
        <stp>GCE</stp>
        <stp>BAR</stp>
        <stp/>
        <stp>Close</stp>
        <stp>D</stp>
        <stp>-909</stp>
        <stp>All</stp>
        <stp/>
        <stp/>
        <stp>FALSE</stp>
        <stp>T</stp>
        <tr r="G911" s="1"/>
      </tp>
      <tp t="s">
        <v/>
        <stp/>
        <stp>StudyData</stp>
        <stp>GCE</stp>
        <stp>BAR</stp>
        <stp/>
        <stp>Close</stp>
        <stp>D</stp>
        <stp>-919</stp>
        <stp>All</stp>
        <stp/>
        <stp/>
        <stp>FALSE</stp>
        <stp>T</stp>
        <tr r="G921" s="1"/>
      </tp>
      <tp t="s">
        <v/>
        <stp/>
        <stp>StudyData</stp>
        <stp>GCE</stp>
        <stp>BAR</stp>
        <stp/>
        <stp>Close</stp>
        <stp>D</stp>
        <stp>-829</stp>
        <stp>All</stp>
        <stp/>
        <stp/>
        <stp>FALSE</stp>
        <stp>T</stp>
        <tr r="G831" s="1"/>
      </tp>
      <tp t="s">
        <v/>
        <stp/>
        <stp>StudyData</stp>
        <stp>GCE</stp>
        <stp>BAR</stp>
        <stp/>
        <stp>Close</stp>
        <stp>D</stp>
        <stp>-839</stp>
        <stp>All</stp>
        <stp/>
        <stp/>
        <stp>FALSE</stp>
        <stp>T</stp>
        <tr r="G841" s="1"/>
      </tp>
      <tp t="s">
        <v/>
        <stp/>
        <stp>StudyData</stp>
        <stp>GCE</stp>
        <stp>BAR</stp>
        <stp/>
        <stp>Close</stp>
        <stp>D</stp>
        <stp>-809</stp>
        <stp>All</stp>
        <stp/>
        <stp/>
        <stp>FALSE</stp>
        <stp>T</stp>
        <tr r="G811" s="1"/>
      </tp>
      <tp t="s">
        <v/>
        <stp/>
        <stp>StudyData</stp>
        <stp>GCE</stp>
        <stp>BAR</stp>
        <stp/>
        <stp>Close</stp>
        <stp>D</stp>
        <stp>-819</stp>
        <stp>All</stp>
        <stp/>
        <stp/>
        <stp>FALSE</stp>
        <stp>T</stp>
        <tr r="G821" s="1"/>
      </tp>
      <tp t="s">
        <v/>
        <stp/>
        <stp>StudyData</stp>
        <stp>GCE</stp>
        <stp>BAR</stp>
        <stp/>
        <stp>Close</stp>
        <stp>D</stp>
        <stp>-869</stp>
        <stp>All</stp>
        <stp/>
        <stp/>
        <stp>FALSE</stp>
        <stp>T</stp>
        <tr r="G871" s="1"/>
      </tp>
      <tp t="s">
        <v/>
        <stp/>
        <stp>StudyData</stp>
        <stp>GCE</stp>
        <stp>BAR</stp>
        <stp/>
        <stp>Close</stp>
        <stp>D</stp>
        <stp>-879</stp>
        <stp>All</stp>
        <stp/>
        <stp/>
        <stp>FALSE</stp>
        <stp>T</stp>
        <tr r="G881" s="1"/>
      </tp>
      <tp t="s">
        <v/>
        <stp/>
        <stp>StudyData</stp>
        <stp>GCE</stp>
        <stp>BAR</stp>
        <stp/>
        <stp>Close</stp>
        <stp>D</stp>
        <stp>-849</stp>
        <stp>All</stp>
        <stp/>
        <stp/>
        <stp>FALSE</stp>
        <stp>T</stp>
        <tr r="G851" s="1"/>
      </tp>
      <tp t="s">
        <v/>
        <stp/>
        <stp>StudyData</stp>
        <stp>GCE</stp>
        <stp>BAR</stp>
        <stp/>
        <stp>Close</stp>
        <stp>D</stp>
        <stp>-859</stp>
        <stp>All</stp>
        <stp/>
        <stp/>
        <stp>FALSE</stp>
        <stp>T</stp>
        <tr r="G861" s="1"/>
      </tp>
      <tp t="s">
        <v/>
        <stp/>
        <stp>StudyData</stp>
        <stp>GCE</stp>
        <stp>BAR</stp>
        <stp/>
        <stp>Close</stp>
        <stp>D</stp>
        <stp>-889</stp>
        <stp>All</stp>
        <stp/>
        <stp/>
        <stp>FALSE</stp>
        <stp>T</stp>
        <tr r="G891" s="1"/>
      </tp>
      <tp t="s">
        <v/>
        <stp/>
        <stp>StudyData</stp>
        <stp>GCE</stp>
        <stp>BAR</stp>
        <stp/>
        <stp>Close</stp>
        <stp>D</stp>
        <stp>-899</stp>
        <stp>All</stp>
        <stp/>
        <stp/>
        <stp>FALSE</stp>
        <stp>T</stp>
        <tr r="G901" s="1"/>
      </tp>
      <tp t="s">
        <v/>
        <stp/>
        <stp>StudyData</stp>
        <stp>GCE</stp>
        <stp>BAR</stp>
        <stp/>
        <stp>Close</stp>
        <stp>D</stp>
        <stp>-529</stp>
        <stp>All</stp>
        <stp/>
        <stp/>
        <stp>FALSE</stp>
        <stp>T</stp>
        <tr r="G531" s="1"/>
      </tp>
      <tp t="s">
        <v/>
        <stp/>
        <stp>StudyData</stp>
        <stp>GCE</stp>
        <stp>BAR</stp>
        <stp/>
        <stp>Close</stp>
        <stp>D</stp>
        <stp>-539</stp>
        <stp>All</stp>
        <stp/>
        <stp/>
        <stp>FALSE</stp>
        <stp>T</stp>
        <tr r="G541" s="1"/>
      </tp>
      <tp t="s">
        <v/>
        <stp/>
        <stp>StudyData</stp>
        <stp>GCE</stp>
        <stp>BAR</stp>
        <stp/>
        <stp>Close</stp>
        <stp>D</stp>
        <stp>-509</stp>
        <stp>All</stp>
        <stp/>
        <stp/>
        <stp>FALSE</stp>
        <stp>T</stp>
        <tr r="G511" s="1"/>
      </tp>
      <tp t="s">
        <v/>
        <stp/>
        <stp>StudyData</stp>
        <stp>GCE</stp>
        <stp>BAR</stp>
        <stp/>
        <stp>Close</stp>
        <stp>D</stp>
        <stp>-519</stp>
        <stp>All</stp>
        <stp/>
        <stp/>
        <stp>FALSE</stp>
        <stp>T</stp>
        <tr r="G521" s="1"/>
      </tp>
      <tp t="s">
        <v/>
        <stp/>
        <stp>StudyData</stp>
        <stp>GCE</stp>
        <stp>BAR</stp>
        <stp/>
        <stp>Close</stp>
        <stp>D</stp>
        <stp>-569</stp>
        <stp>All</stp>
        <stp/>
        <stp/>
        <stp>FALSE</stp>
        <stp>T</stp>
        <tr r="G571" s="1"/>
      </tp>
      <tp t="s">
        <v/>
        <stp/>
        <stp>StudyData</stp>
        <stp>GCE</stp>
        <stp>BAR</stp>
        <stp/>
        <stp>Close</stp>
        <stp>D</stp>
        <stp>-579</stp>
        <stp>All</stp>
        <stp/>
        <stp/>
        <stp>FALSE</stp>
        <stp>T</stp>
        <tr r="G581" s="1"/>
      </tp>
      <tp t="s">
        <v/>
        <stp/>
        <stp>StudyData</stp>
        <stp>GCE</stp>
        <stp>BAR</stp>
        <stp/>
        <stp>Close</stp>
        <stp>D</stp>
        <stp>-549</stp>
        <stp>All</stp>
        <stp/>
        <stp/>
        <stp>FALSE</stp>
        <stp>T</stp>
        <tr r="G551" s="1"/>
      </tp>
      <tp t="s">
        <v/>
        <stp/>
        <stp>StudyData</stp>
        <stp>GCE</stp>
        <stp>BAR</stp>
        <stp/>
        <stp>Close</stp>
        <stp>D</stp>
        <stp>-559</stp>
        <stp>All</stp>
        <stp/>
        <stp/>
        <stp>FALSE</stp>
        <stp>T</stp>
        <tr r="G561" s="1"/>
      </tp>
      <tp t="s">
        <v/>
        <stp/>
        <stp>StudyData</stp>
        <stp>GCE</stp>
        <stp>BAR</stp>
        <stp/>
        <stp>Close</stp>
        <stp>D</stp>
        <stp>-589</stp>
        <stp>All</stp>
        <stp/>
        <stp/>
        <stp>FALSE</stp>
        <stp>T</stp>
        <tr r="G591" s="1"/>
      </tp>
      <tp t="s">
        <v/>
        <stp/>
        <stp>StudyData</stp>
        <stp>GCE</stp>
        <stp>BAR</stp>
        <stp/>
        <stp>Close</stp>
        <stp>D</stp>
        <stp>-599</stp>
        <stp>All</stp>
        <stp/>
        <stp/>
        <stp>FALSE</stp>
        <stp>T</stp>
        <tr r="G601" s="1"/>
      </tp>
      <tp t="s">
        <v/>
        <stp/>
        <stp>StudyData</stp>
        <stp>GCE</stp>
        <stp>BAR</stp>
        <stp/>
        <stp>Close</stp>
        <stp>D</stp>
        <stp>-429</stp>
        <stp>All</stp>
        <stp/>
        <stp/>
        <stp>FALSE</stp>
        <stp>T</stp>
        <tr r="G431" s="1"/>
      </tp>
      <tp t="s">
        <v/>
        <stp/>
        <stp>StudyData</stp>
        <stp>GCE</stp>
        <stp>BAR</stp>
        <stp/>
        <stp>Close</stp>
        <stp>D</stp>
        <stp>-439</stp>
        <stp>All</stp>
        <stp/>
        <stp/>
        <stp>FALSE</stp>
        <stp>T</stp>
        <tr r="G441" s="1"/>
      </tp>
      <tp t="s">
        <v/>
        <stp/>
        <stp>StudyData</stp>
        <stp>GCE</stp>
        <stp>BAR</stp>
        <stp/>
        <stp>Close</stp>
        <stp>D</stp>
        <stp>-409</stp>
        <stp>All</stp>
        <stp/>
        <stp/>
        <stp>FALSE</stp>
        <stp>T</stp>
        <tr r="G411" s="1"/>
      </tp>
      <tp t="s">
        <v/>
        <stp/>
        <stp>StudyData</stp>
        <stp>GCE</stp>
        <stp>BAR</stp>
        <stp/>
        <stp>Close</stp>
        <stp>D</stp>
        <stp>-419</stp>
        <stp>All</stp>
        <stp/>
        <stp/>
        <stp>FALSE</stp>
        <stp>T</stp>
        <tr r="G421" s="1"/>
      </tp>
      <tp t="s">
        <v/>
        <stp/>
        <stp>StudyData</stp>
        <stp>GCE</stp>
        <stp>BAR</stp>
        <stp/>
        <stp>Close</stp>
        <stp>D</stp>
        <stp>-469</stp>
        <stp>All</stp>
        <stp/>
        <stp/>
        <stp>FALSE</stp>
        <stp>T</stp>
        <tr r="G471" s="1"/>
      </tp>
      <tp t="s">
        <v/>
        <stp/>
        <stp>StudyData</stp>
        <stp>GCE</stp>
        <stp>BAR</stp>
        <stp/>
        <stp>Close</stp>
        <stp>D</stp>
        <stp>-479</stp>
        <stp>All</stp>
        <stp/>
        <stp/>
        <stp>FALSE</stp>
        <stp>T</stp>
        <tr r="G481" s="1"/>
      </tp>
      <tp t="s">
        <v/>
        <stp/>
        <stp>StudyData</stp>
        <stp>GCE</stp>
        <stp>BAR</stp>
        <stp/>
        <stp>Close</stp>
        <stp>D</stp>
        <stp>-449</stp>
        <stp>All</stp>
        <stp/>
        <stp/>
        <stp>FALSE</stp>
        <stp>T</stp>
        <tr r="G451" s="1"/>
      </tp>
      <tp t="s">
        <v/>
        <stp/>
        <stp>StudyData</stp>
        <stp>GCE</stp>
        <stp>BAR</stp>
        <stp/>
        <stp>Close</stp>
        <stp>D</stp>
        <stp>-459</stp>
        <stp>All</stp>
        <stp/>
        <stp/>
        <stp>FALSE</stp>
        <stp>T</stp>
        <tr r="G461" s="1"/>
      </tp>
      <tp t="s">
        <v/>
        <stp/>
        <stp>StudyData</stp>
        <stp>GCE</stp>
        <stp>BAR</stp>
        <stp/>
        <stp>Close</stp>
        <stp>D</stp>
        <stp>-489</stp>
        <stp>All</stp>
        <stp/>
        <stp/>
        <stp>FALSE</stp>
        <stp>T</stp>
        <tr r="G491" s="1"/>
      </tp>
      <tp t="s">
        <v/>
        <stp/>
        <stp>StudyData</stp>
        <stp>GCE</stp>
        <stp>BAR</stp>
        <stp/>
        <stp>Close</stp>
        <stp>D</stp>
        <stp>-499</stp>
        <stp>All</stp>
        <stp/>
        <stp/>
        <stp>FALSE</stp>
        <stp>T</stp>
        <tr r="G501" s="1"/>
      </tp>
      <tp t="s">
        <v/>
        <stp/>
        <stp>StudyData</stp>
        <stp>GCE</stp>
        <stp>BAR</stp>
        <stp/>
        <stp>Close</stp>
        <stp>D</stp>
        <stp>-729</stp>
        <stp>All</stp>
        <stp/>
        <stp/>
        <stp>FALSE</stp>
        <stp>T</stp>
        <tr r="G731" s="1"/>
      </tp>
      <tp t="s">
        <v/>
        <stp/>
        <stp>StudyData</stp>
        <stp>GCE</stp>
        <stp>BAR</stp>
        <stp/>
        <stp>Close</stp>
        <stp>D</stp>
        <stp>-739</stp>
        <stp>All</stp>
        <stp/>
        <stp/>
        <stp>FALSE</stp>
        <stp>T</stp>
        <tr r="G741" s="1"/>
      </tp>
      <tp t="s">
        <v/>
        <stp/>
        <stp>StudyData</stp>
        <stp>GCE</stp>
        <stp>BAR</stp>
        <stp/>
        <stp>Close</stp>
        <stp>D</stp>
        <stp>-709</stp>
        <stp>All</stp>
        <stp/>
        <stp/>
        <stp>FALSE</stp>
        <stp>T</stp>
        <tr r="G711" s="1"/>
      </tp>
      <tp t="s">
        <v/>
        <stp/>
        <stp>StudyData</stp>
        <stp>GCE</stp>
        <stp>BAR</stp>
        <stp/>
        <stp>Close</stp>
        <stp>D</stp>
        <stp>-719</stp>
        <stp>All</stp>
        <stp/>
        <stp/>
        <stp>FALSE</stp>
        <stp>T</stp>
        <tr r="G721" s="1"/>
      </tp>
      <tp t="s">
        <v/>
        <stp/>
        <stp>StudyData</stp>
        <stp>GCE</stp>
        <stp>BAR</stp>
        <stp/>
        <stp>Close</stp>
        <stp>D</stp>
        <stp>-769</stp>
        <stp>All</stp>
        <stp/>
        <stp/>
        <stp>FALSE</stp>
        <stp>T</stp>
        <tr r="G771" s="1"/>
      </tp>
      <tp t="s">
        <v/>
        <stp/>
        <stp>StudyData</stp>
        <stp>GCE</stp>
        <stp>BAR</stp>
        <stp/>
        <stp>Close</stp>
        <stp>D</stp>
        <stp>-779</stp>
        <stp>All</stp>
        <stp/>
        <stp/>
        <stp>FALSE</stp>
        <stp>T</stp>
        <tr r="G781" s="1"/>
      </tp>
      <tp t="s">
        <v/>
        <stp/>
        <stp>StudyData</stp>
        <stp>GCE</stp>
        <stp>BAR</stp>
        <stp/>
        <stp>Close</stp>
        <stp>D</stp>
        <stp>-749</stp>
        <stp>All</stp>
        <stp/>
        <stp/>
        <stp>FALSE</stp>
        <stp>T</stp>
        <tr r="G751" s="1"/>
      </tp>
      <tp t="s">
        <v/>
        <stp/>
        <stp>StudyData</stp>
        <stp>GCE</stp>
        <stp>BAR</stp>
        <stp/>
        <stp>Close</stp>
        <stp>D</stp>
        <stp>-759</stp>
        <stp>All</stp>
        <stp/>
        <stp/>
        <stp>FALSE</stp>
        <stp>T</stp>
        <tr r="G761" s="1"/>
      </tp>
      <tp t="s">
        <v/>
        <stp/>
        <stp>StudyData</stp>
        <stp>GCE</stp>
        <stp>BAR</stp>
        <stp/>
        <stp>Close</stp>
        <stp>D</stp>
        <stp>-789</stp>
        <stp>All</stp>
        <stp/>
        <stp/>
        <stp>FALSE</stp>
        <stp>T</stp>
        <tr r="G791" s="1"/>
      </tp>
      <tp t="s">
        <v/>
        <stp/>
        <stp>StudyData</stp>
        <stp>GCE</stp>
        <stp>BAR</stp>
        <stp/>
        <stp>Close</stp>
        <stp>D</stp>
        <stp>-799</stp>
        <stp>All</stp>
        <stp/>
        <stp/>
        <stp>FALSE</stp>
        <stp>T</stp>
        <tr r="G801" s="1"/>
      </tp>
      <tp t="s">
        <v/>
        <stp/>
        <stp>StudyData</stp>
        <stp>GCE</stp>
        <stp>BAR</stp>
        <stp/>
        <stp>Close</stp>
        <stp>D</stp>
        <stp>-629</stp>
        <stp>All</stp>
        <stp/>
        <stp/>
        <stp>FALSE</stp>
        <stp>T</stp>
        <tr r="G631" s="1"/>
      </tp>
      <tp t="s">
        <v/>
        <stp/>
        <stp>StudyData</stp>
        <stp>GCE</stp>
        <stp>BAR</stp>
        <stp/>
        <stp>Close</stp>
        <stp>D</stp>
        <stp>-639</stp>
        <stp>All</stp>
        <stp/>
        <stp/>
        <stp>FALSE</stp>
        <stp>T</stp>
        <tr r="G641" s="1"/>
      </tp>
      <tp t="s">
        <v/>
        <stp/>
        <stp>StudyData</stp>
        <stp>GCE</stp>
        <stp>BAR</stp>
        <stp/>
        <stp>Close</stp>
        <stp>D</stp>
        <stp>-609</stp>
        <stp>All</stp>
        <stp/>
        <stp/>
        <stp>FALSE</stp>
        <stp>T</stp>
        <tr r="G611" s="1"/>
      </tp>
      <tp t="s">
        <v/>
        <stp/>
        <stp>StudyData</stp>
        <stp>GCE</stp>
        <stp>BAR</stp>
        <stp/>
        <stp>Close</stp>
        <stp>D</stp>
        <stp>-619</stp>
        <stp>All</stp>
        <stp/>
        <stp/>
        <stp>FALSE</stp>
        <stp>T</stp>
        <tr r="G621" s="1"/>
      </tp>
      <tp t="s">
        <v/>
        <stp/>
        <stp>StudyData</stp>
        <stp>GCE</stp>
        <stp>BAR</stp>
        <stp/>
        <stp>Close</stp>
        <stp>D</stp>
        <stp>-669</stp>
        <stp>All</stp>
        <stp/>
        <stp/>
        <stp>FALSE</stp>
        <stp>T</stp>
        <tr r="G671" s="1"/>
      </tp>
      <tp t="s">
        <v/>
        <stp/>
        <stp>StudyData</stp>
        <stp>GCE</stp>
        <stp>BAR</stp>
        <stp/>
        <stp>Close</stp>
        <stp>D</stp>
        <stp>-679</stp>
        <stp>All</stp>
        <stp/>
        <stp/>
        <stp>FALSE</stp>
        <stp>T</stp>
        <tr r="G681" s="1"/>
      </tp>
      <tp t="s">
        <v/>
        <stp/>
        <stp>StudyData</stp>
        <stp>GCE</stp>
        <stp>BAR</stp>
        <stp/>
        <stp>Close</stp>
        <stp>D</stp>
        <stp>-649</stp>
        <stp>All</stp>
        <stp/>
        <stp/>
        <stp>FALSE</stp>
        <stp>T</stp>
        <tr r="G651" s="1"/>
      </tp>
      <tp t="s">
        <v/>
        <stp/>
        <stp>StudyData</stp>
        <stp>GCE</stp>
        <stp>BAR</stp>
        <stp/>
        <stp>Close</stp>
        <stp>D</stp>
        <stp>-659</stp>
        <stp>All</stp>
        <stp/>
        <stp/>
        <stp>FALSE</stp>
        <stp>T</stp>
        <tr r="G661" s="1"/>
      </tp>
      <tp t="s">
        <v/>
        <stp/>
        <stp>StudyData</stp>
        <stp>GCE</stp>
        <stp>BAR</stp>
        <stp/>
        <stp>Close</stp>
        <stp>D</stp>
        <stp>-689</stp>
        <stp>All</stp>
        <stp/>
        <stp/>
        <stp>FALSE</stp>
        <stp>T</stp>
        <tr r="G691" s="1"/>
      </tp>
      <tp t="s">
        <v/>
        <stp/>
        <stp>StudyData</stp>
        <stp>GCE</stp>
        <stp>BAR</stp>
        <stp/>
        <stp>Close</stp>
        <stp>D</stp>
        <stp>-699</stp>
        <stp>All</stp>
        <stp/>
        <stp/>
        <stp>FALSE</stp>
        <stp>T</stp>
        <tr r="G701" s="1"/>
      </tp>
      <tp>
        <v>2107</v>
        <stp/>
        <stp>StudyData</stp>
        <stp>GCE</stp>
        <stp>BAR</stp>
        <stp/>
        <stp>Close</stp>
        <stp>D</stp>
        <stp>-129</stp>
        <stp>All</stp>
        <stp/>
        <stp/>
        <stp>FALSE</stp>
        <stp>T</stp>
        <tr r="G131" s="1"/>
      </tp>
      <tp>
        <v>2122.3000000000002</v>
        <stp/>
        <stp>StudyData</stp>
        <stp>GCE</stp>
        <stp>BAR</stp>
        <stp/>
        <stp>Close</stp>
        <stp>D</stp>
        <stp>-139</stp>
        <stp>All</stp>
        <stp/>
        <stp/>
        <stp>FALSE</stp>
        <stp>T</stp>
        <tr r="G141" s="1"/>
      </tp>
      <tp>
        <v>2240.1999999999998</v>
        <stp/>
        <stp>StudyData</stp>
        <stp>GCE</stp>
        <stp>BAR</stp>
        <stp/>
        <stp>Close</stp>
        <stp>D</stp>
        <stp>-109</stp>
        <stp>All</stp>
        <stp/>
        <stp/>
        <stp>FALSE</stp>
        <stp>T</stp>
        <tr r="G111" s="1"/>
      </tp>
      <tp>
        <v>2234.6</v>
        <stp/>
        <stp>StudyData</stp>
        <stp>GCE</stp>
        <stp>BAR</stp>
        <stp/>
        <stp>Close</stp>
        <stp>D</stp>
        <stp>-119</stp>
        <stp>All</stp>
        <stp/>
        <stp/>
        <stp>FALSE</stp>
        <stp>T</stp>
        <tr r="G121" s="1"/>
      </tp>
      <tp>
        <v>2138.6</v>
        <stp/>
        <stp>StudyData</stp>
        <stp>GCE</stp>
        <stp>BAR</stp>
        <stp/>
        <stp>Close</stp>
        <stp>D</stp>
        <stp>-169</stp>
        <stp>All</stp>
        <stp/>
        <stp/>
        <stp>FALSE</stp>
        <stp>T</stp>
        <tr r="G171" s="1"/>
      </tp>
      <tp>
        <v>2136.6</v>
        <stp/>
        <stp>StudyData</stp>
        <stp>GCE</stp>
        <stp>BAR</stp>
        <stp/>
        <stp>Close</stp>
        <stp>D</stp>
        <stp>-179</stp>
        <stp>All</stp>
        <stp/>
        <stp/>
        <stp>FALSE</stp>
        <stp>T</stp>
        <tr r="G181" s="1"/>
      </tp>
      <tp>
        <v>2114</v>
        <stp/>
        <stp>StudyData</stp>
        <stp>GCE</stp>
        <stp>BAR</stp>
        <stp/>
        <stp>Close</stp>
        <stp>D</stp>
        <stp>-149</stp>
        <stp>All</stp>
        <stp/>
        <stp/>
        <stp>FALSE</stp>
        <stp>T</stp>
        <tr r="G151" s="1"/>
      </tp>
      <tp>
        <v>2121.9</v>
        <stp/>
        <stp>StudyData</stp>
        <stp>GCE</stp>
        <stp>BAR</stp>
        <stp/>
        <stp>Close</stp>
        <stp>D</stp>
        <stp>-159</stp>
        <stp>All</stp>
        <stp/>
        <stp/>
        <stp>FALSE</stp>
        <stp>T</stp>
        <tr r="G161" s="1"/>
      </tp>
      <tp>
        <v>2106.5</v>
        <stp/>
        <stp>StudyData</stp>
        <stp>GCE</stp>
        <stp>BAR</stp>
        <stp/>
        <stp>Close</stp>
        <stp>D</stp>
        <stp>-189</stp>
        <stp>All</stp>
        <stp/>
        <stp/>
        <stp>FALSE</stp>
        <stp>T</stp>
        <tr r="G191" s="1"/>
      </tp>
      <tp>
        <v>2070.1</v>
        <stp/>
        <stp>StudyData</stp>
        <stp>GCE</stp>
        <stp>BAR</stp>
        <stp/>
        <stp>Close</stp>
        <stp>D</stp>
        <stp>-199</stp>
        <stp>All</stp>
        <stp/>
        <stp/>
        <stp>FALSE</stp>
        <stp>T</stp>
        <tr r="G201" s="1"/>
      </tp>
      <tp t="s">
        <v/>
        <stp/>
        <stp>StudyData</stp>
        <stp>GCE</stp>
        <stp>BAR</stp>
        <stp/>
        <stp>Close</stp>
        <stp>D</stp>
        <stp>-329</stp>
        <stp>All</stp>
        <stp/>
        <stp/>
        <stp>FALSE</stp>
        <stp>T</stp>
        <tr r="G331" s="1"/>
      </tp>
      <tp t="s">
        <v/>
        <stp/>
        <stp>StudyData</stp>
        <stp>GCE</stp>
        <stp>BAR</stp>
        <stp/>
        <stp>Close</stp>
        <stp>D</stp>
        <stp>-339</stp>
        <stp>All</stp>
        <stp/>
        <stp/>
        <stp>FALSE</stp>
        <stp>T</stp>
        <tr r="G341" s="1"/>
      </tp>
      <tp t="s">
        <v/>
        <stp/>
        <stp>StudyData</stp>
        <stp>GCE</stp>
        <stp>BAR</stp>
        <stp/>
        <stp>Close</stp>
        <stp>D</stp>
        <stp>-309</stp>
        <stp>All</stp>
        <stp/>
        <stp/>
        <stp>FALSE</stp>
        <stp>T</stp>
        <tr r="G311" s="1"/>
      </tp>
      <tp t="s">
        <v/>
        <stp/>
        <stp>StudyData</stp>
        <stp>GCE</stp>
        <stp>BAR</stp>
        <stp/>
        <stp>Close</stp>
        <stp>D</stp>
        <stp>-319</stp>
        <stp>All</stp>
        <stp/>
        <stp/>
        <stp>FALSE</stp>
        <stp>T</stp>
        <tr r="G321" s="1"/>
      </tp>
      <tp t="s">
        <v/>
        <stp/>
        <stp>StudyData</stp>
        <stp>GCE</stp>
        <stp>BAR</stp>
        <stp/>
        <stp>Close</stp>
        <stp>D</stp>
        <stp>-369</stp>
        <stp>All</stp>
        <stp/>
        <stp/>
        <stp>FALSE</stp>
        <stp>T</stp>
        <tr r="G371" s="1"/>
      </tp>
      <tp t="s">
        <v/>
        <stp/>
        <stp>StudyData</stp>
        <stp>GCE</stp>
        <stp>BAR</stp>
        <stp/>
        <stp>Close</stp>
        <stp>D</stp>
        <stp>-379</stp>
        <stp>All</stp>
        <stp/>
        <stp/>
        <stp>FALSE</stp>
        <stp>T</stp>
        <tr r="G381" s="1"/>
      </tp>
      <tp t="s">
        <v/>
        <stp/>
        <stp>StudyData</stp>
        <stp>GCE</stp>
        <stp>BAR</stp>
        <stp/>
        <stp>Close</stp>
        <stp>D</stp>
        <stp>-349</stp>
        <stp>All</stp>
        <stp/>
        <stp/>
        <stp>FALSE</stp>
        <stp>T</stp>
        <tr r="G351" s="1"/>
      </tp>
      <tp t="s">
        <v/>
        <stp/>
        <stp>StudyData</stp>
        <stp>GCE</stp>
        <stp>BAR</stp>
        <stp/>
        <stp>Close</stp>
        <stp>D</stp>
        <stp>-359</stp>
        <stp>All</stp>
        <stp/>
        <stp/>
        <stp>FALSE</stp>
        <stp>T</stp>
        <tr r="G361" s="1"/>
      </tp>
      <tp t="s">
        <v/>
        <stp/>
        <stp>StudyData</stp>
        <stp>GCE</stp>
        <stp>BAR</stp>
        <stp/>
        <stp>Close</stp>
        <stp>D</stp>
        <stp>-389</stp>
        <stp>All</stp>
        <stp/>
        <stp/>
        <stp>FALSE</stp>
        <stp>T</stp>
        <tr r="G391" s="1"/>
      </tp>
      <tp t="s">
        <v/>
        <stp/>
        <stp>StudyData</stp>
        <stp>GCE</stp>
        <stp>BAR</stp>
        <stp/>
        <stp>Close</stp>
        <stp>D</stp>
        <stp>-399</stp>
        <stp>All</stp>
        <stp/>
        <stp/>
        <stp>FALSE</stp>
        <stp>T</stp>
        <tr r="G401" s="1"/>
      </tp>
      <tp>
        <v>2004.5</v>
        <stp/>
        <stp>StudyData</stp>
        <stp>GCE</stp>
        <stp>BAR</stp>
        <stp/>
        <stp>Close</stp>
        <stp>D</stp>
        <stp>-229</stp>
        <stp>All</stp>
        <stp/>
        <stp/>
        <stp>FALSE</stp>
        <stp>T</stp>
        <tr r="G231" s="1"/>
      </tp>
      <tp>
        <v>2044.8</v>
        <stp/>
        <stp>StudyData</stp>
        <stp>GCE</stp>
        <stp>BAR</stp>
        <stp/>
        <stp>Close</stp>
        <stp>D</stp>
        <stp>-239</stp>
        <stp>All</stp>
        <stp/>
        <stp/>
        <stp>FALSE</stp>
        <stp>T</stp>
        <tr r="G241" s="1"/>
      </tp>
      <tp>
        <v>2110.1999999999998</v>
        <stp/>
        <stp>StudyData</stp>
        <stp>GCE</stp>
        <stp>BAR</stp>
        <stp/>
        <stp>Close</stp>
        <stp>D</stp>
        <stp>-209</stp>
        <stp>All</stp>
        <stp/>
        <stp/>
        <stp>FALSE</stp>
        <stp>T</stp>
        <tr r="G211" s="1"/>
      </tp>
      <tp>
        <v>1998.2</v>
        <stp/>
        <stp>StudyData</stp>
        <stp>GCE</stp>
        <stp>BAR</stp>
        <stp/>
        <stp>Close</stp>
        <stp>D</stp>
        <stp>-219</stp>
        <stp>All</stp>
        <stp/>
        <stp/>
        <stp>FALSE</stp>
        <stp>T</stp>
        <tr r="G221" s="1"/>
      </tp>
      <tp>
        <v>2089</v>
        <stp/>
        <stp>StudyData</stp>
        <stp>GCE</stp>
        <stp>BAR</stp>
        <stp/>
        <stp>Close</stp>
        <stp>D</stp>
        <stp>-269</stp>
        <stp>All</stp>
        <stp/>
        <stp/>
        <stp>FALSE</stp>
        <stp>T</stp>
        <tr r="G271" s="1"/>
      </tp>
      <tp>
        <v>2125.5</v>
        <stp/>
        <stp>StudyData</stp>
        <stp>GCE</stp>
        <stp>BAR</stp>
        <stp/>
        <stp>Close</stp>
        <stp>D</stp>
        <stp>-279</stp>
        <stp>All</stp>
        <stp/>
        <stp/>
        <stp>FALSE</stp>
        <stp>T</stp>
        <tr r="G281" s="1"/>
      </tp>
      <tp>
        <v>2077.1999999999998</v>
        <stp/>
        <stp>StudyData</stp>
        <stp>GCE</stp>
        <stp>BAR</stp>
        <stp/>
        <stp>Close</stp>
        <stp>D</stp>
        <stp>-249</stp>
        <stp>All</stp>
        <stp/>
        <stp/>
        <stp>FALSE</stp>
        <stp>T</stp>
        <tr r="G251" s="1"/>
      </tp>
      <tp>
        <v>2046.5</v>
        <stp/>
        <stp>StudyData</stp>
        <stp>GCE</stp>
        <stp>BAR</stp>
        <stp/>
        <stp>Close</stp>
        <stp>D</stp>
        <stp>-259</stp>
        <stp>All</stp>
        <stp/>
        <stp/>
        <stp>FALSE</stp>
        <stp>T</stp>
        <tr r="G261" s="1"/>
      </tp>
      <tp>
        <v>2077.8000000000002</v>
        <stp/>
        <stp>StudyData</stp>
        <stp>GCE</stp>
        <stp>BAR</stp>
        <stp/>
        <stp>Close</stp>
        <stp>D</stp>
        <stp>-289</stp>
        <stp>All</stp>
        <stp/>
        <stp/>
        <stp>FALSE</stp>
        <stp>T</stp>
        <tr r="G291" s="1"/>
      </tp>
      <tp>
        <v>2111.5</v>
        <stp/>
        <stp>StudyData</stp>
        <stp>GCE</stp>
        <stp>BAR</stp>
        <stp/>
        <stp>Close</stp>
        <stp>D</stp>
        <stp>-299</stp>
        <stp>All</stp>
        <stp/>
        <stp/>
        <stp>FALSE</stp>
        <stp>T</stp>
        <tr r="G301" s="1"/>
      </tp>
      <tp>
        <v>-5.86</v>
        <stp/>
        <stp>StudyData</stp>
        <stp>MACD(GCE,Period1:=12,Period2:=26,InputChoice:=Close)</stp>
        <stp>Bar</stp>
        <stp/>
        <stp>Close</stp>
        <stp>D</stp>
        <stp>-238</stp>
        <stp/>
        <stp/>
        <stp/>
        <stp/>
        <stp>T</stp>
        <tr r="J240" s="1"/>
      </tp>
      <tp>
        <v>-11.66</v>
        <stp/>
        <stp>StudyData</stp>
        <stp>MACD(GCE,Period1:=12,Period2:=26,InputChoice:=Close)</stp>
        <stp>Bar</stp>
        <stp/>
        <stp>Close</stp>
        <stp>D</stp>
        <stp>-228</stp>
        <stp/>
        <stp/>
        <stp/>
        <stp/>
        <stp>T</stp>
        <tr r="J230" s="1"/>
      </tp>
      <tp>
        <v>-21.1</v>
        <stp/>
        <stp>StudyData</stp>
        <stp>MACD(GCE,Period1:=12,Period2:=26,InputChoice:=Close)</stp>
        <stp>Bar</stp>
        <stp/>
        <stp>Close</stp>
        <stp>D</stp>
        <stp>-218</stp>
        <stp/>
        <stp/>
        <stp/>
        <stp/>
        <stp>T</stp>
        <tr r="J220" s="1"/>
      </tp>
      <tp>
        <v>23.16</v>
        <stp/>
        <stp>StudyData</stp>
        <stp>MACD(GCE,Period1:=12,Period2:=26,InputChoice:=Close)</stp>
        <stp>Bar</stp>
        <stp/>
        <stp>Close</stp>
        <stp>D</stp>
        <stp>-208</stp>
        <stp/>
        <stp/>
        <stp/>
        <stp/>
        <stp>T</stp>
        <tr r="J210" s="1"/>
      </tp>
      <tp>
        <v>3.77</v>
        <stp/>
        <stp>StudyData</stp>
        <stp>MACD(GCE,Period1:=12,Period2:=26,InputChoice:=Close)</stp>
        <stp>Bar</stp>
        <stp/>
        <stp>Close</stp>
        <stp>D</stp>
        <stp>-278</stp>
        <stp/>
        <stp/>
        <stp/>
        <stp/>
        <stp>T</stp>
        <tr r="J280" s="1"/>
      </tp>
      <tp>
        <v>0.69</v>
        <stp/>
        <stp>StudyData</stp>
        <stp>MACD(GCE,Period1:=12,Period2:=26,InputChoice:=Close)</stp>
        <stp>Bar</stp>
        <stp/>
        <stp>Close</stp>
        <stp>D</stp>
        <stp>-268</stp>
        <stp/>
        <stp/>
        <stp/>
        <stp/>
        <stp>T</stp>
        <tr r="J270" s="1"/>
      </tp>
      <tp>
        <v>-14.16</v>
        <stp/>
        <stp>StudyData</stp>
        <stp>MACD(GCE,Period1:=12,Period2:=26,InputChoice:=Close)</stp>
        <stp>Bar</stp>
        <stp/>
        <stp>Close</stp>
        <stp>D</stp>
        <stp>-258</stp>
        <stp/>
        <stp/>
        <stp/>
        <stp/>
        <stp>T</stp>
        <tr r="J260" s="1"/>
      </tp>
      <tp>
        <v>-5.89</v>
        <stp/>
        <stp>StudyData</stp>
        <stp>MACD(GCE,Period1:=12,Period2:=26,InputChoice:=Close)</stp>
        <stp>Bar</stp>
        <stp/>
        <stp>Close</stp>
        <stp>D</stp>
        <stp>-248</stp>
        <stp/>
        <stp/>
        <stp/>
        <stp/>
        <stp>T</stp>
        <tr r="J250" s="1"/>
      </tp>
      <tp>
        <v>-8.82</v>
        <stp/>
        <stp>StudyData</stp>
        <stp>MACD(GCE,Period1:=12,Period2:=26,InputChoice:=Close)</stp>
        <stp>Bar</stp>
        <stp/>
        <stp>Close</stp>
        <stp>D</stp>
        <stp>-298</stp>
        <stp/>
        <stp/>
        <stp/>
        <stp/>
        <stp>T</stp>
        <tr r="J300" s="1"/>
      </tp>
      <tp>
        <v>-13.36</v>
        <stp/>
        <stp>StudyData</stp>
        <stp>MACD(GCE,Period1:=12,Period2:=26,InputChoice:=Close)</stp>
        <stp>Bar</stp>
        <stp/>
        <stp>Close</stp>
        <stp>D</stp>
        <stp>-288</stp>
        <stp/>
        <stp/>
        <stp/>
        <stp/>
        <stp>T</stp>
        <tr r="J290" s="1"/>
      </tp>
      <tp>
        <v>-0.62</v>
        <stp/>
        <stp>StudyData</stp>
        <stp>MACD(GCE,Period1:=12,Period2:=26,InputChoice:=Close)</stp>
        <stp>Bar</stp>
        <stp/>
        <stp>Close</stp>
        <stp>D</stp>
        <stp>-138</stp>
        <stp/>
        <stp/>
        <stp/>
        <stp/>
        <stp>T</stp>
        <tr r="J140" s="1"/>
      </tp>
      <tp>
        <v>-5.73</v>
        <stp/>
        <stp>StudyData</stp>
        <stp>MACD(GCE,Period1:=12,Period2:=26,InputChoice:=Close)</stp>
        <stp>Bar</stp>
        <stp/>
        <stp>Close</stp>
        <stp>D</stp>
        <stp>-128</stp>
        <stp/>
        <stp/>
        <stp/>
        <stp/>
        <stp>T</stp>
        <tr r="J130" s="1"/>
      </tp>
      <tp>
        <v>27.19</v>
        <stp/>
        <stp>StudyData</stp>
        <stp>MACD(GCE,Period1:=12,Period2:=26,InputChoice:=Close)</stp>
        <stp>Bar</stp>
        <stp/>
        <stp>Close</stp>
        <stp>D</stp>
        <stp>-118</stp>
        <stp/>
        <stp/>
        <stp/>
        <stp/>
        <stp>T</stp>
        <tr r="J120" s="1"/>
      </tp>
      <tp>
        <v>33.35</v>
        <stp/>
        <stp>StudyData</stp>
        <stp>MACD(GCE,Period1:=12,Period2:=26,InputChoice:=Close)</stp>
        <stp>Bar</stp>
        <stp/>
        <stp>Close</stp>
        <stp>D</stp>
        <stp>-108</stp>
        <stp/>
        <stp/>
        <stp/>
        <stp/>
        <stp>T</stp>
        <tr r="J110" s="1"/>
      </tp>
      <tp>
        <v>14.03</v>
        <stp/>
        <stp>StudyData</stp>
        <stp>MACD(GCE,Period1:=12,Period2:=26,InputChoice:=Close)</stp>
        <stp>Bar</stp>
        <stp/>
        <stp>Close</stp>
        <stp>D</stp>
        <stp>-178</stp>
        <stp/>
        <stp/>
        <stp/>
        <stp/>
        <stp>T</stp>
        <tr r="J180" s="1"/>
      </tp>
      <tp>
        <v>9.9700000000000006</v>
        <stp/>
        <stp>StudyData</stp>
        <stp>MACD(GCE,Period1:=12,Period2:=26,InputChoice:=Close)</stp>
        <stp>Bar</stp>
        <stp/>
        <stp>Close</stp>
        <stp>D</stp>
        <stp>-168</stp>
        <stp/>
        <stp/>
        <stp/>
        <stp/>
        <stp>T</stp>
        <tr r="J170" s="1"/>
      </tp>
      <tp>
        <v>5.04</v>
        <stp/>
        <stp>StudyData</stp>
        <stp>MACD(GCE,Period1:=12,Period2:=26,InputChoice:=Close)</stp>
        <stp>Bar</stp>
        <stp/>
        <stp>Close</stp>
        <stp>D</stp>
        <stp>-158</stp>
        <stp/>
        <stp/>
        <stp/>
        <stp/>
        <stp>T</stp>
        <tr r="J160" s="1"/>
      </tp>
      <tp>
        <v>-5.52</v>
        <stp/>
        <stp>StudyData</stp>
        <stp>MACD(GCE,Period1:=12,Period2:=26,InputChoice:=Close)</stp>
        <stp>Bar</stp>
        <stp/>
        <stp>Close</stp>
        <stp>D</stp>
        <stp>-148</stp>
        <stp/>
        <stp/>
        <stp/>
        <stp/>
        <stp>T</stp>
        <tr r="J150" s="1"/>
      </tp>
      <tp>
        <v>13.95</v>
        <stp/>
        <stp>StudyData</stp>
        <stp>MACD(GCE,Period1:=12,Period2:=26,InputChoice:=Close)</stp>
        <stp>Bar</stp>
        <stp/>
        <stp>Close</stp>
        <stp>D</stp>
        <stp>-198</stp>
        <stp/>
        <stp/>
        <stp/>
        <stp/>
        <stp>T</stp>
        <tr r="J200" s="1"/>
      </tp>
      <tp>
        <v>10.83</v>
        <stp/>
        <stp>StudyData</stp>
        <stp>MACD(GCE,Period1:=12,Period2:=26,InputChoice:=Close)</stp>
        <stp>Bar</stp>
        <stp/>
        <stp>Close</stp>
        <stp>D</stp>
        <stp>-188</stp>
        <stp/>
        <stp/>
        <stp/>
        <stp/>
        <stp>T</stp>
        <tr r="J190" s="1"/>
      </tp>
      <tp>
        <v>2494.4</v>
        <stp/>
        <stp>StudyData</stp>
        <stp>GCE</stp>
        <stp>BAR</stp>
        <stp/>
        <stp>Open</stp>
        <stp>D</stp>
        <stp>-6</stp>
        <stp>All</stp>
        <stp/>
        <stp/>
        <stp>FALSE</stp>
        <stp>T</stp>
        <tr r="D8" s="1"/>
      </tp>
      <tp>
        <v>2554.5</v>
        <stp/>
        <stp>StudyData</stp>
        <stp>GCE</stp>
        <stp>BAR</stp>
        <stp/>
        <stp>High</stp>
        <stp>D</stp>
        <stp>-1</stp>
        <stp>All</stp>
        <stp/>
        <stp/>
        <stp>FALSE</stp>
        <stp>T</stp>
        <tr r="E3" s="1"/>
      </tp>
      <tp t="s">
        <v/>
        <stp/>
        <stp>StudyData</stp>
        <stp>GCE</stp>
        <stp>BAR</stp>
        <stp/>
        <stp>Close</stp>
        <stp>D</stp>
        <stp>-908</stp>
        <stp>All</stp>
        <stp/>
        <stp/>
        <stp>FALSE</stp>
        <stp>T</stp>
        <tr r="G910" s="1"/>
      </tp>
      <tp t="s">
        <v/>
        <stp/>
        <stp>StudyData</stp>
        <stp>GCE</stp>
        <stp>BAR</stp>
        <stp/>
        <stp>Close</stp>
        <stp>D</stp>
        <stp>-918</stp>
        <stp>All</stp>
        <stp/>
        <stp/>
        <stp>FALSE</stp>
        <stp>T</stp>
        <tr r="G920" s="1"/>
      </tp>
      <tp t="s">
        <v/>
        <stp/>
        <stp>StudyData</stp>
        <stp>GCE</stp>
        <stp>BAR</stp>
        <stp/>
        <stp>Close</stp>
        <stp>D</stp>
        <stp>-828</stp>
        <stp>All</stp>
        <stp/>
        <stp/>
        <stp>FALSE</stp>
        <stp>T</stp>
        <tr r="G830" s="1"/>
      </tp>
      <tp t="s">
        <v/>
        <stp/>
        <stp>StudyData</stp>
        <stp>GCE</stp>
        <stp>BAR</stp>
        <stp/>
        <stp>Close</stp>
        <stp>D</stp>
        <stp>-838</stp>
        <stp>All</stp>
        <stp/>
        <stp/>
        <stp>FALSE</stp>
        <stp>T</stp>
        <tr r="G840" s="1"/>
      </tp>
      <tp t="s">
        <v/>
        <stp/>
        <stp>StudyData</stp>
        <stp>GCE</stp>
        <stp>BAR</stp>
        <stp/>
        <stp>Close</stp>
        <stp>D</stp>
        <stp>-808</stp>
        <stp>All</stp>
        <stp/>
        <stp/>
        <stp>FALSE</stp>
        <stp>T</stp>
        <tr r="G810" s="1"/>
      </tp>
      <tp t="s">
        <v/>
        <stp/>
        <stp>StudyData</stp>
        <stp>GCE</stp>
        <stp>BAR</stp>
        <stp/>
        <stp>Close</stp>
        <stp>D</stp>
        <stp>-818</stp>
        <stp>All</stp>
        <stp/>
        <stp/>
        <stp>FALSE</stp>
        <stp>T</stp>
        <tr r="G820" s="1"/>
      </tp>
      <tp t="s">
        <v/>
        <stp/>
        <stp>StudyData</stp>
        <stp>GCE</stp>
        <stp>BAR</stp>
        <stp/>
        <stp>Close</stp>
        <stp>D</stp>
        <stp>-868</stp>
        <stp>All</stp>
        <stp/>
        <stp/>
        <stp>FALSE</stp>
        <stp>T</stp>
        <tr r="G870" s="1"/>
      </tp>
      <tp t="s">
        <v/>
        <stp/>
        <stp>StudyData</stp>
        <stp>GCE</stp>
        <stp>BAR</stp>
        <stp/>
        <stp>Close</stp>
        <stp>D</stp>
        <stp>-878</stp>
        <stp>All</stp>
        <stp/>
        <stp/>
        <stp>FALSE</stp>
        <stp>T</stp>
        <tr r="G880" s="1"/>
      </tp>
      <tp t="s">
        <v/>
        <stp/>
        <stp>StudyData</stp>
        <stp>GCE</stp>
        <stp>BAR</stp>
        <stp/>
        <stp>Close</stp>
        <stp>D</stp>
        <stp>-848</stp>
        <stp>All</stp>
        <stp/>
        <stp/>
        <stp>FALSE</stp>
        <stp>T</stp>
        <tr r="G850" s="1"/>
      </tp>
      <tp t="s">
        <v/>
        <stp/>
        <stp>StudyData</stp>
        <stp>GCE</stp>
        <stp>BAR</stp>
        <stp/>
        <stp>Close</stp>
        <stp>D</stp>
        <stp>-858</stp>
        <stp>All</stp>
        <stp/>
        <stp/>
        <stp>FALSE</stp>
        <stp>T</stp>
        <tr r="G860" s="1"/>
      </tp>
      <tp t="s">
        <v/>
        <stp/>
        <stp>StudyData</stp>
        <stp>GCE</stp>
        <stp>BAR</stp>
        <stp/>
        <stp>Close</stp>
        <stp>D</stp>
        <stp>-888</stp>
        <stp>All</stp>
        <stp/>
        <stp/>
        <stp>FALSE</stp>
        <stp>T</stp>
        <tr r="G890" s="1"/>
      </tp>
      <tp t="s">
        <v/>
        <stp/>
        <stp>StudyData</stp>
        <stp>GCE</stp>
        <stp>BAR</stp>
        <stp/>
        <stp>Close</stp>
        <stp>D</stp>
        <stp>-898</stp>
        <stp>All</stp>
        <stp/>
        <stp/>
        <stp>FALSE</stp>
        <stp>T</stp>
        <tr r="G900" s="1"/>
      </tp>
      <tp t="s">
        <v/>
        <stp/>
        <stp>StudyData</stp>
        <stp>GCE</stp>
        <stp>BAR</stp>
        <stp/>
        <stp>Close</stp>
        <stp>D</stp>
        <stp>-528</stp>
        <stp>All</stp>
        <stp/>
        <stp/>
        <stp>FALSE</stp>
        <stp>T</stp>
        <tr r="G530" s="1"/>
      </tp>
      <tp t="s">
        <v/>
        <stp/>
        <stp>StudyData</stp>
        <stp>GCE</stp>
        <stp>BAR</stp>
        <stp/>
        <stp>Close</stp>
        <stp>D</stp>
        <stp>-538</stp>
        <stp>All</stp>
        <stp/>
        <stp/>
        <stp>FALSE</stp>
        <stp>T</stp>
        <tr r="G540" s="1"/>
      </tp>
      <tp t="s">
        <v/>
        <stp/>
        <stp>StudyData</stp>
        <stp>GCE</stp>
        <stp>BAR</stp>
        <stp/>
        <stp>Close</stp>
        <stp>D</stp>
        <stp>-508</stp>
        <stp>All</stp>
        <stp/>
        <stp/>
        <stp>FALSE</stp>
        <stp>T</stp>
        <tr r="G510" s="1"/>
      </tp>
      <tp t="s">
        <v/>
        <stp/>
        <stp>StudyData</stp>
        <stp>GCE</stp>
        <stp>BAR</stp>
        <stp/>
        <stp>Close</stp>
        <stp>D</stp>
        <stp>-518</stp>
        <stp>All</stp>
        <stp/>
        <stp/>
        <stp>FALSE</stp>
        <stp>T</stp>
        <tr r="G520" s="1"/>
      </tp>
      <tp t="s">
        <v/>
        <stp/>
        <stp>StudyData</stp>
        <stp>GCE</stp>
        <stp>BAR</stp>
        <stp/>
        <stp>Close</stp>
        <stp>D</stp>
        <stp>-568</stp>
        <stp>All</stp>
        <stp/>
        <stp/>
        <stp>FALSE</stp>
        <stp>T</stp>
        <tr r="G570" s="1"/>
      </tp>
      <tp t="s">
        <v/>
        <stp/>
        <stp>StudyData</stp>
        <stp>GCE</stp>
        <stp>BAR</stp>
        <stp/>
        <stp>Close</stp>
        <stp>D</stp>
        <stp>-578</stp>
        <stp>All</stp>
        <stp/>
        <stp/>
        <stp>FALSE</stp>
        <stp>T</stp>
        <tr r="G580" s="1"/>
      </tp>
      <tp t="s">
        <v/>
        <stp/>
        <stp>StudyData</stp>
        <stp>GCE</stp>
        <stp>BAR</stp>
        <stp/>
        <stp>Close</stp>
        <stp>D</stp>
        <stp>-548</stp>
        <stp>All</stp>
        <stp/>
        <stp/>
        <stp>FALSE</stp>
        <stp>T</stp>
        <tr r="G550" s="1"/>
      </tp>
      <tp t="s">
        <v/>
        <stp/>
        <stp>StudyData</stp>
        <stp>GCE</stp>
        <stp>BAR</stp>
        <stp/>
        <stp>Close</stp>
        <stp>D</stp>
        <stp>-558</stp>
        <stp>All</stp>
        <stp/>
        <stp/>
        <stp>FALSE</stp>
        <stp>T</stp>
        <tr r="G560" s="1"/>
      </tp>
      <tp t="s">
        <v/>
        <stp/>
        <stp>StudyData</stp>
        <stp>GCE</stp>
        <stp>BAR</stp>
        <stp/>
        <stp>Close</stp>
        <stp>D</stp>
        <stp>-588</stp>
        <stp>All</stp>
        <stp/>
        <stp/>
        <stp>FALSE</stp>
        <stp>T</stp>
        <tr r="G590" s="1"/>
      </tp>
      <tp t="s">
        <v/>
        <stp/>
        <stp>StudyData</stp>
        <stp>GCE</stp>
        <stp>BAR</stp>
        <stp/>
        <stp>Close</stp>
        <stp>D</stp>
        <stp>-598</stp>
        <stp>All</stp>
        <stp/>
        <stp/>
        <stp>FALSE</stp>
        <stp>T</stp>
        <tr r="G600" s="1"/>
      </tp>
      <tp t="s">
        <v/>
        <stp/>
        <stp>StudyData</stp>
        <stp>GCE</stp>
        <stp>BAR</stp>
        <stp/>
        <stp>Close</stp>
        <stp>D</stp>
        <stp>-428</stp>
        <stp>All</stp>
        <stp/>
        <stp/>
        <stp>FALSE</stp>
        <stp>T</stp>
        <tr r="G430" s="1"/>
      </tp>
      <tp t="s">
        <v/>
        <stp/>
        <stp>StudyData</stp>
        <stp>GCE</stp>
        <stp>BAR</stp>
        <stp/>
        <stp>Close</stp>
        <stp>D</stp>
        <stp>-438</stp>
        <stp>All</stp>
        <stp/>
        <stp/>
        <stp>FALSE</stp>
        <stp>T</stp>
        <tr r="G440" s="1"/>
      </tp>
      <tp t="s">
        <v/>
        <stp/>
        <stp>StudyData</stp>
        <stp>GCE</stp>
        <stp>BAR</stp>
        <stp/>
        <stp>Close</stp>
        <stp>D</stp>
        <stp>-408</stp>
        <stp>All</stp>
        <stp/>
        <stp/>
        <stp>FALSE</stp>
        <stp>T</stp>
        <tr r="G410" s="1"/>
      </tp>
      <tp t="s">
        <v/>
        <stp/>
        <stp>StudyData</stp>
        <stp>GCE</stp>
        <stp>BAR</stp>
        <stp/>
        <stp>Close</stp>
        <stp>D</stp>
        <stp>-418</stp>
        <stp>All</stp>
        <stp/>
        <stp/>
        <stp>FALSE</stp>
        <stp>T</stp>
        <tr r="G420" s="1"/>
      </tp>
      <tp t="s">
        <v/>
        <stp/>
        <stp>StudyData</stp>
        <stp>GCE</stp>
        <stp>BAR</stp>
        <stp/>
        <stp>Close</stp>
        <stp>D</stp>
        <stp>-468</stp>
        <stp>All</stp>
        <stp/>
        <stp/>
        <stp>FALSE</stp>
        <stp>T</stp>
        <tr r="G470" s="1"/>
      </tp>
      <tp t="s">
        <v/>
        <stp/>
        <stp>StudyData</stp>
        <stp>GCE</stp>
        <stp>BAR</stp>
        <stp/>
        <stp>Close</stp>
        <stp>D</stp>
        <stp>-478</stp>
        <stp>All</stp>
        <stp/>
        <stp/>
        <stp>FALSE</stp>
        <stp>T</stp>
        <tr r="G480" s="1"/>
      </tp>
      <tp t="s">
        <v/>
        <stp/>
        <stp>StudyData</stp>
        <stp>GCE</stp>
        <stp>BAR</stp>
        <stp/>
        <stp>Close</stp>
        <stp>D</stp>
        <stp>-448</stp>
        <stp>All</stp>
        <stp/>
        <stp/>
        <stp>FALSE</stp>
        <stp>T</stp>
        <tr r="G450" s="1"/>
      </tp>
      <tp t="s">
        <v/>
        <stp/>
        <stp>StudyData</stp>
        <stp>GCE</stp>
        <stp>BAR</stp>
        <stp/>
        <stp>Close</stp>
        <stp>D</stp>
        <stp>-458</stp>
        <stp>All</stp>
        <stp/>
        <stp/>
        <stp>FALSE</stp>
        <stp>T</stp>
        <tr r="G460" s="1"/>
      </tp>
      <tp t="s">
        <v/>
        <stp/>
        <stp>StudyData</stp>
        <stp>GCE</stp>
        <stp>BAR</stp>
        <stp/>
        <stp>Close</stp>
        <stp>D</stp>
        <stp>-488</stp>
        <stp>All</stp>
        <stp/>
        <stp/>
        <stp>FALSE</stp>
        <stp>T</stp>
        <tr r="G490" s="1"/>
      </tp>
      <tp t="s">
        <v/>
        <stp/>
        <stp>StudyData</stp>
        <stp>GCE</stp>
        <stp>BAR</stp>
        <stp/>
        <stp>Close</stp>
        <stp>D</stp>
        <stp>-498</stp>
        <stp>All</stp>
        <stp/>
        <stp/>
        <stp>FALSE</stp>
        <stp>T</stp>
        <tr r="G500" s="1"/>
      </tp>
      <tp t="s">
        <v/>
        <stp/>
        <stp>StudyData</stp>
        <stp>GCE</stp>
        <stp>BAR</stp>
        <stp/>
        <stp>Close</stp>
        <stp>D</stp>
        <stp>-728</stp>
        <stp>All</stp>
        <stp/>
        <stp/>
        <stp>FALSE</stp>
        <stp>T</stp>
        <tr r="G730" s="1"/>
      </tp>
      <tp t="s">
        <v/>
        <stp/>
        <stp>StudyData</stp>
        <stp>GCE</stp>
        <stp>BAR</stp>
        <stp/>
        <stp>Close</stp>
        <stp>D</stp>
        <stp>-738</stp>
        <stp>All</stp>
        <stp/>
        <stp/>
        <stp>FALSE</stp>
        <stp>T</stp>
        <tr r="G740" s="1"/>
      </tp>
      <tp t="s">
        <v/>
        <stp/>
        <stp>StudyData</stp>
        <stp>GCE</stp>
        <stp>BAR</stp>
        <stp/>
        <stp>Close</stp>
        <stp>D</stp>
        <stp>-708</stp>
        <stp>All</stp>
        <stp/>
        <stp/>
        <stp>FALSE</stp>
        <stp>T</stp>
        <tr r="G710" s="1"/>
      </tp>
      <tp t="s">
        <v/>
        <stp/>
        <stp>StudyData</stp>
        <stp>GCE</stp>
        <stp>BAR</stp>
        <stp/>
        <stp>Close</stp>
        <stp>D</stp>
        <stp>-718</stp>
        <stp>All</stp>
        <stp/>
        <stp/>
        <stp>FALSE</stp>
        <stp>T</stp>
        <tr r="G720" s="1"/>
      </tp>
      <tp t="s">
        <v/>
        <stp/>
        <stp>StudyData</stp>
        <stp>GCE</stp>
        <stp>BAR</stp>
        <stp/>
        <stp>Close</stp>
        <stp>D</stp>
        <stp>-768</stp>
        <stp>All</stp>
        <stp/>
        <stp/>
        <stp>FALSE</stp>
        <stp>T</stp>
        <tr r="G770" s="1"/>
      </tp>
      <tp t="s">
        <v/>
        <stp/>
        <stp>StudyData</stp>
        <stp>GCE</stp>
        <stp>BAR</stp>
        <stp/>
        <stp>Close</stp>
        <stp>D</stp>
        <stp>-778</stp>
        <stp>All</stp>
        <stp/>
        <stp/>
        <stp>FALSE</stp>
        <stp>T</stp>
        <tr r="G780" s="1"/>
      </tp>
      <tp t="s">
        <v/>
        <stp/>
        <stp>StudyData</stp>
        <stp>GCE</stp>
        <stp>BAR</stp>
        <stp/>
        <stp>Close</stp>
        <stp>D</stp>
        <stp>-748</stp>
        <stp>All</stp>
        <stp/>
        <stp/>
        <stp>FALSE</stp>
        <stp>T</stp>
        <tr r="G750" s="1"/>
      </tp>
      <tp t="s">
        <v/>
        <stp/>
        <stp>StudyData</stp>
        <stp>GCE</stp>
        <stp>BAR</stp>
        <stp/>
        <stp>Close</stp>
        <stp>D</stp>
        <stp>-758</stp>
        <stp>All</stp>
        <stp/>
        <stp/>
        <stp>FALSE</stp>
        <stp>T</stp>
        <tr r="G760" s="1"/>
      </tp>
      <tp t="s">
        <v/>
        <stp/>
        <stp>StudyData</stp>
        <stp>GCE</stp>
        <stp>BAR</stp>
        <stp/>
        <stp>Close</stp>
        <stp>D</stp>
        <stp>-788</stp>
        <stp>All</stp>
        <stp/>
        <stp/>
        <stp>FALSE</stp>
        <stp>T</stp>
        <tr r="G790" s="1"/>
      </tp>
      <tp t="s">
        <v/>
        <stp/>
        <stp>StudyData</stp>
        <stp>GCE</stp>
        <stp>BAR</stp>
        <stp/>
        <stp>Close</stp>
        <stp>D</stp>
        <stp>-798</stp>
        <stp>All</stp>
        <stp/>
        <stp/>
        <stp>FALSE</stp>
        <stp>T</stp>
        <tr r="G800" s="1"/>
      </tp>
      <tp t="s">
        <v/>
        <stp/>
        <stp>StudyData</stp>
        <stp>GCE</stp>
        <stp>BAR</stp>
        <stp/>
        <stp>Close</stp>
        <stp>D</stp>
        <stp>-628</stp>
        <stp>All</stp>
        <stp/>
        <stp/>
        <stp>FALSE</stp>
        <stp>T</stp>
        <tr r="G630" s="1"/>
      </tp>
      <tp t="s">
        <v/>
        <stp/>
        <stp>StudyData</stp>
        <stp>GCE</stp>
        <stp>BAR</stp>
        <stp/>
        <stp>Close</stp>
        <stp>D</stp>
        <stp>-638</stp>
        <stp>All</stp>
        <stp/>
        <stp/>
        <stp>FALSE</stp>
        <stp>T</stp>
        <tr r="G640" s="1"/>
      </tp>
      <tp t="s">
        <v/>
        <stp/>
        <stp>StudyData</stp>
        <stp>GCE</stp>
        <stp>BAR</stp>
        <stp/>
        <stp>Close</stp>
        <stp>D</stp>
        <stp>-608</stp>
        <stp>All</stp>
        <stp/>
        <stp/>
        <stp>FALSE</stp>
        <stp>T</stp>
        <tr r="G610" s="1"/>
      </tp>
      <tp t="s">
        <v/>
        <stp/>
        <stp>StudyData</stp>
        <stp>GCE</stp>
        <stp>BAR</stp>
        <stp/>
        <stp>Close</stp>
        <stp>D</stp>
        <stp>-618</stp>
        <stp>All</stp>
        <stp/>
        <stp/>
        <stp>FALSE</stp>
        <stp>T</stp>
        <tr r="G620" s="1"/>
      </tp>
      <tp t="s">
        <v/>
        <stp/>
        <stp>StudyData</stp>
        <stp>GCE</stp>
        <stp>BAR</stp>
        <stp/>
        <stp>Close</stp>
        <stp>D</stp>
        <stp>-668</stp>
        <stp>All</stp>
        <stp/>
        <stp/>
        <stp>FALSE</stp>
        <stp>T</stp>
        <tr r="G670" s="1"/>
      </tp>
      <tp t="s">
        <v/>
        <stp/>
        <stp>StudyData</stp>
        <stp>GCE</stp>
        <stp>BAR</stp>
        <stp/>
        <stp>Close</stp>
        <stp>D</stp>
        <stp>-678</stp>
        <stp>All</stp>
        <stp/>
        <stp/>
        <stp>FALSE</stp>
        <stp>T</stp>
        <tr r="G680" s="1"/>
      </tp>
      <tp t="s">
        <v/>
        <stp/>
        <stp>StudyData</stp>
        <stp>GCE</stp>
        <stp>BAR</stp>
        <stp/>
        <stp>Close</stp>
        <stp>D</stp>
        <stp>-648</stp>
        <stp>All</stp>
        <stp/>
        <stp/>
        <stp>FALSE</stp>
        <stp>T</stp>
        <tr r="G650" s="1"/>
      </tp>
      <tp t="s">
        <v/>
        <stp/>
        <stp>StudyData</stp>
        <stp>GCE</stp>
        <stp>BAR</stp>
        <stp/>
        <stp>Close</stp>
        <stp>D</stp>
        <stp>-658</stp>
        <stp>All</stp>
        <stp/>
        <stp/>
        <stp>FALSE</stp>
        <stp>T</stp>
        <tr r="G660" s="1"/>
      </tp>
      <tp t="s">
        <v/>
        <stp/>
        <stp>StudyData</stp>
        <stp>GCE</stp>
        <stp>BAR</stp>
        <stp/>
        <stp>Close</stp>
        <stp>D</stp>
        <stp>-688</stp>
        <stp>All</stp>
        <stp/>
        <stp/>
        <stp>FALSE</stp>
        <stp>T</stp>
        <tr r="G690" s="1"/>
      </tp>
      <tp t="s">
        <v/>
        <stp/>
        <stp>StudyData</stp>
        <stp>GCE</stp>
        <stp>BAR</stp>
        <stp/>
        <stp>Close</stp>
        <stp>D</stp>
        <stp>-698</stp>
        <stp>All</stp>
        <stp/>
        <stp/>
        <stp>FALSE</stp>
        <stp>T</stp>
        <tr r="G700" s="1"/>
      </tp>
      <tp>
        <v>2103.9</v>
        <stp/>
        <stp>StudyData</stp>
        <stp>GCE</stp>
        <stp>BAR</stp>
        <stp/>
        <stp>Close</stp>
        <stp>D</stp>
        <stp>-128</stp>
        <stp>All</stp>
        <stp/>
        <stp/>
        <stp>FALSE</stp>
        <stp>T</stp>
        <tr r="G130" s="1"/>
      </tp>
      <tp>
        <v>2122.4</v>
        <stp/>
        <stp>StudyData</stp>
        <stp>GCE</stp>
        <stp>BAR</stp>
        <stp/>
        <stp>Close</stp>
        <stp>D</stp>
        <stp>-138</stp>
        <stp>All</stp>
        <stp/>
        <stp/>
        <stp>FALSE</stp>
        <stp>T</stp>
        <tr r="G140" s="1"/>
      </tp>
      <tp>
        <v>2264.5</v>
        <stp/>
        <stp>StudyData</stp>
        <stp>GCE</stp>
        <stp>BAR</stp>
        <stp/>
        <stp>Close</stp>
        <stp>D</stp>
        <stp>-108</stp>
        <stp>All</stp>
        <stp/>
        <stp/>
        <stp>FALSE</stp>
        <stp>T</stp>
        <tr r="G110" s="1"/>
      </tp>
      <tp>
        <v>2241.6</v>
        <stp/>
        <stp>StudyData</stp>
        <stp>GCE</stp>
        <stp>BAR</stp>
        <stp/>
        <stp>Close</stp>
        <stp>D</stp>
        <stp>-118</stp>
        <stp>All</stp>
        <stp/>
        <stp/>
        <stp>FALSE</stp>
        <stp>T</stp>
        <tr r="G120" s="1"/>
      </tp>
      <tp>
        <v>2156.3000000000002</v>
        <stp/>
        <stp>StudyData</stp>
        <stp>GCE</stp>
        <stp>BAR</stp>
        <stp/>
        <stp>Close</stp>
        <stp>D</stp>
        <stp>-168</stp>
        <stp>All</stp>
        <stp/>
        <stp/>
        <stp>FALSE</stp>
        <stp>T</stp>
        <tr r="G170" s="1"/>
      </tp>
      <tp>
        <v>2105.1999999999998</v>
        <stp/>
        <stp>StudyData</stp>
        <stp>GCE</stp>
        <stp>BAR</stp>
        <stp/>
        <stp>Close</stp>
        <stp>D</stp>
        <stp>-178</stp>
        <stp>All</stp>
        <stp/>
        <stp/>
        <stp>FALSE</stp>
        <stp>T</stp>
        <tr r="G180" s="1"/>
      </tp>
      <tp>
        <v>2104.1</v>
        <stp/>
        <stp>StudyData</stp>
        <stp>GCE</stp>
        <stp>BAR</stp>
        <stp/>
        <stp>Close</stp>
        <stp>D</stp>
        <stp>-148</stp>
        <stp>All</stp>
        <stp/>
        <stp/>
        <stp>FALSE</stp>
        <stp>T</stp>
        <tr r="G150" s="1"/>
      </tp>
      <tp>
        <v>2121.8000000000002</v>
        <stp/>
        <stp>StudyData</stp>
        <stp>GCE</stp>
        <stp>BAR</stp>
        <stp/>
        <stp>Close</stp>
        <stp>D</stp>
        <stp>-158</stp>
        <stp>All</stp>
        <stp/>
        <stp/>
        <stp>FALSE</stp>
        <stp>T</stp>
        <tr r="G160" s="1"/>
      </tp>
      <tp>
        <v>2116.6</v>
        <stp/>
        <stp>StudyData</stp>
        <stp>GCE</stp>
        <stp>BAR</stp>
        <stp/>
        <stp>Close</stp>
        <stp>D</stp>
        <stp>-188</stp>
        <stp>All</stp>
        <stp/>
        <stp/>
        <stp>FALSE</stp>
        <stp>T</stp>
        <tr r="G190" s="1"/>
      </tp>
      <tp>
        <v>2082</v>
        <stp/>
        <stp>StudyData</stp>
        <stp>GCE</stp>
        <stp>BAR</stp>
        <stp/>
        <stp>Close</stp>
        <stp>D</stp>
        <stp>-198</stp>
        <stp>All</stp>
        <stp/>
        <stp/>
        <stp>FALSE</stp>
        <stp>T</stp>
        <tr r="G200" s="1"/>
      </tp>
      <tp t="s">
        <v/>
        <stp/>
        <stp>StudyData</stp>
        <stp>GCE</stp>
        <stp>BAR</stp>
        <stp/>
        <stp>Close</stp>
        <stp>D</stp>
        <stp>-328</stp>
        <stp>All</stp>
        <stp/>
        <stp/>
        <stp>FALSE</stp>
        <stp>T</stp>
        <tr r="G330" s="1"/>
      </tp>
      <tp t="s">
        <v/>
        <stp/>
        <stp>StudyData</stp>
        <stp>GCE</stp>
        <stp>BAR</stp>
        <stp/>
        <stp>Close</stp>
        <stp>D</stp>
        <stp>-338</stp>
        <stp>All</stp>
        <stp/>
        <stp/>
        <stp>FALSE</stp>
        <stp>T</stp>
        <tr r="G340" s="1"/>
      </tp>
      <tp t="s">
        <v/>
        <stp/>
        <stp>StudyData</stp>
        <stp>GCE</stp>
        <stp>BAR</stp>
        <stp/>
        <stp>Close</stp>
        <stp>D</stp>
        <stp>-308</stp>
        <stp>All</stp>
        <stp/>
        <stp/>
        <stp>FALSE</stp>
        <stp>T</stp>
        <tr r="G310" s="1"/>
      </tp>
      <tp t="s">
        <v/>
        <stp/>
        <stp>StudyData</stp>
        <stp>GCE</stp>
        <stp>BAR</stp>
        <stp/>
        <stp>Close</stp>
        <stp>D</stp>
        <stp>-318</stp>
        <stp>All</stp>
        <stp/>
        <stp/>
        <stp>FALSE</stp>
        <stp>T</stp>
        <tr r="G320" s="1"/>
      </tp>
      <tp t="s">
        <v/>
        <stp/>
        <stp>StudyData</stp>
        <stp>GCE</stp>
        <stp>BAR</stp>
        <stp/>
        <stp>Close</stp>
        <stp>D</stp>
        <stp>-368</stp>
        <stp>All</stp>
        <stp/>
        <stp/>
        <stp>FALSE</stp>
        <stp>T</stp>
        <tr r="G370" s="1"/>
      </tp>
      <tp t="s">
        <v/>
        <stp/>
        <stp>StudyData</stp>
        <stp>GCE</stp>
        <stp>BAR</stp>
        <stp/>
        <stp>Close</stp>
        <stp>D</stp>
        <stp>-378</stp>
        <stp>All</stp>
        <stp/>
        <stp/>
        <stp>FALSE</stp>
        <stp>T</stp>
        <tr r="G380" s="1"/>
      </tp>
      <tp t="s">
        <v/>
        <stp/>
        <stp>StudyData</stp>
        <stp>GCE</stp>
        <stp>BAR</stp>
        <stp/>
        <stp>Close</stp>
        <stp>D</stp>
        <stp>-348</stp>
        <stp>All</stp>
        <stp/>
        <stp/>
        <stp>FALSE</stp>
        <stp>T</stp>
        <tr r="G350" s="1"/>
      </tp>
      <tp t="s">
        <v/>
        <stp/>
        <stp>StudyData</stp>
        <stp>GCE</stp>
        <stp>BAR</stp>
        <stp/>
        <stp>Close</stp>
        <stp>D</stp>
        <stp>-358</stp>
        <stp>All</stp>
        <stp/>
        <stp/>
        <stp>FALSE</stp>
        <stp>T</stp>
        <tr r="G360" s="1"/>
      </tp>
      <tp t="s">
        <v/>
        <stp/>
        <stp>StudyData</stp>
        <stp>GCE</stp>
        <stp>BAR</stp>
        <stp/>
        <stp>Close</stp>
        <stp>D</stp>
        <stp>-388</stp>
        <stp>All</stp>
        <stp/>
        <stp/>
        <stp>FALSE</stp>
        <stp>T</stp>
        <tr r="G390" s="1"/>
      </tp>
      <tp t="s">
        <v/>
        <stp/>
        <stp>StudyData</stp>
        <stp>GCE</stp>
        <stp>BAR</stp>
        <stp/>
        <stp>Close</stp>
        <stp>D</stp>
        <stp>-398</stp>
        <stp>All</stp>
        <stp/>
        <stp/>
        <stp>FALSE</stp>
        <stp>T</stp>
        <tr r="G400" s="1"/>
      </tp>
      <tp>
        <v>1990.4</v>
        <stp/>
        <stp>StudyData</stp>
        <stp>GCE</stp>
        <stp>BAR</stp>
        <stp/>
        <stp>Close</stp>
        <stp>D</stp>
        <stp>-228</stp>
        <stp>All</stp>
        <stp/>
        <stp/>
        <stp>FALSE</stp>
        <stp>T</stp>
        <tr r="G230" s="1"/>
      </tp>
      <tp>
        <v>2045.8</v>
        <stp/>
        <stp>StudyData</stp>
        <stp>GCE</stp>
        <stp>BAR</stp>
        <stp/>
        <stp>Close</stp>
        <stp>D</stp>
        <stp>-238</stp>
        <stp>All</stp>
        <stp/>
        <stp/>
        <stp>FALSE</stp>
        <stp>T</stp>
        <tr r="G240" s="1"/>
      </tp>
      <tp>
        <v>2112.6999999999998</v>
        <stp/>
        <stp>StudyData</stp>
        <stp>GCE</stp>
        <stp>BAR</stp>
        <stp/>
        <stp>Close</stp>
        <stp>D</stp>
        <stp>-208</stp>
        <stp>All</stp>
        <stp/>
        <stp/>
        <stp>FALSE</stp>
        <stp>T</stp>
        <tr r="G210" s="1"/>
      </tp>
      <tp>
        <v>1994.6</v>
        <stp/>
        <stp>StudyData</stp>
        <stp>GCE</stp>
        <stp>BAR</stp>
        <stp/>
        <stp>Close</stp>
        <stp>D</stp>
        <stp>-218</stp>
        <stp>All</stp>
        <stp/>
        <stp/>
        <stp>FALSE</stp>
        <stp>T</stp>
        <tr r="G220" s="1"/>
      </tp>
      <tp>
        <v>2085.5</v>
        <stp/>
        <stp>StudyData</stp>
        <stp>GCE</stp>
        <stp>BAR</stp>
        <stp/>
        <stp>Close</stp>
        <stp>D</stp>
        <stp>-268</stp>
        <stp>All</stp>
        <stp/>
        <stp/>
        <stp>FALSE</stp>
        <stp>T</stp>
        <tr r="G270" s="1"/>
      </tp>
      <tp>
        <v>2126.8000000000002</v>
        <stp/>
        <stp>StudyData</stp>
        <stp>GCE</stp>
        <stp>BAR</stp>
        <stp/>
        <stp>Close</stp>
        <stp>D</stp>
        <stp>-278</stp>
        <stp>All</stp>
        <stp/>
        <stp/>
        <stp>FALSE</stp>
        <stp>T</stp>
        <tr r="G280" s="1"/>
      </tp>
      <tp>
        <v>2084.4</v>
        <stp/>
        <stp>StudyData</stp>
        <stp>GCE</stp>
        <stp>BAR</stp>
        <stp/>
        <stp>Close</stp>
        <stp>D</stp>
        <stp>-248</stp>
        <stp>All</stp>
        <stp/>
        <stp/>
        <stp>FALSE</stp>
        <stp>T</stp>
        <tr r="G250" s="1"/>
      </tp>
      <tp>
        <v>2038.5</v>
        <stp/>
        <stp>StudyData</stp>
        <stp>GCE</stp>
        <stp>BAR</stp>
        <stp/>
        <stp>Close</stp>
        <stp>D</stp>
        <stp>-258</stp>
        <stp>All</stp>
        <stp/>
        <stp/>
        <stp>FALSE</stp>
        <stp>T</stp>
        <tr r="G260" s="1"/>
      </tp>
      <tp>
        <v>2075.6999999999998</v>
        <stp/>
        <stp>StudyData</stp>
        <stp>GCE</stp>
        <stp>BAR</stp>
        <stp/>
        <stp>Close</stp>
        <stp>D</stp>
        <stp>-288</stp>
        <stp>All</stp>
        <stp/>
        <stp/>
        <stp>FALSE</stp>
        <stp>T</stp>
        <tr r="G290" s="1"/>
      </tp>
      <tp>
        <v>2091.9</v>
        <stp/>
        <stp>StudyData</stp>
        <stp>GCE</stp>
        <stp>BAR</stp>
        <stp/>
        <stp>Close</stp>
        <stp>D</stp>
        <stp>-298</stp>
        <stp>All</stp>
        <stp/>
        <stp/>
        <stp>FALSE</stp>
        <stp>T</stp>
        <tr r="G300" s="1"/>
      </tp>
      <tp>
        <v>-5.41</v>
        <stp/>
        <stp>StudyData</stp>
        <stp>MACD(GCE,Period1:=12,Period2:=26,InputChoice:=Close)</stp>
        <stp>Bar</stp>
        <stp/>
        <stp>Close</stp>
        <stp>D</stp>
        <stp>-239</stp>
        <stp/>
        <stp/>
        <stp/>
        <stp/>
        <stp>T</stp>
        <tr r="J241" s="1"/>
      </tp>
      <tp>
        <v>-7.64</v>
        <stp/>
        <stp>StudyData</stp>
        <stp>MACD(GCE,Period1:=12,Period2:=26,InputChoice:=Close)</stp>
        <stp>Bar</stp>
        <stp/>
        <stp>Close</stp>
        <stp>D</stp>
        <stp>-229</stp>
        <stp/>
        <stp/>
        <stp/>
        <stp/>
        <stp>T</stp>
        <tr r="J231" s="1"/>
      </tp>
      <tp>
        <v>-23.62</v>
        <stp/>
        <stp>StudyData</stp>
        <stp>MACD(GCE,Period1:=12,Period2:=26,InputChoice:=Close)</stp>
        <stp>Bar</stp>
        <stp/>
        <stp>Close</stp>
        <stp>D</stp>
        <stp>-219</stp>
        <stp/>
        <stp/>
        <stp/>
        <stp/>
        <stp>T</stp>
        <tr r="J221" s="1"/>
      </tp>
      <tp>
        <v>21.27</v>
        <stp/>
        <stp>StudyData</stp>
        <stp>MACD(GCE,Period1:=12,Period2:=26,InputChoice:=Close)</stp>
        <stp>Bar</stp>
        <stp/>
        <stp>Close</stp>
        <stp>D</stp>
        <stp>-209</stp>
        <stp/>
        <stp/>
        <stp/>
        <stp/>
        <stp>T</stp>
        <tr r="J211" s="1"/>
      </tp>
      <tp>
        <v>1.62</v>
        <stp/>
        <stp>StudyData</stp>
        <stp>MACD(GCE,Period1:=12,Period2:=26,InputChoice:=Close)</stp>
        <stp>Bar</stp>
        <stp/>
        <stp>Close</stp>
        <stp>D</stp>
        <stp>-279</stp>
        <stp/>
        <stp/>
        <stp/>
        <stp/>
        <stp>T</stp>
        <tr r="J281" s="1"/>
      </tp>
      <tp>
        <v>2.52</v>
        <stp/>
        <stp>StudyData</stp>
        <stp>MACD(GCE,Period1:=12,Period2:=26,InputChoice:=Close)</stp>
        <stp>Bar</stp>
        <stp/>
        <stp>Close</stp>
        <stp>D</stp>
        <stp>-269</stp>
        <stp/>
        <stp/>
        <stp/>
        <stp/>
        <stp>T</stp>
        <tr r="J271" s="1"/>
      </tp>
      <tp>
        <v>-12.51</v>
        <stp/>
        <stp>StudyData</stp>
        <stp>MACD(GCE,Period1:=12,Period2:=26,InputChoice:=Close)</stp>
        <stp>Bar</stp>
        <stp/>
        <stp>Close</stp>
        <stp>D</stp>
        <stp>-259</stp>
        <stp/>
        <stp/>
        <stp/>
        <stp/>
        <stp>T</stp>
        <tr r="J261" s="1"/>
      </tp>
      <tp>
        <v>-8.7899999999999991</v>
        <stp/>
        <stp>StudyData</stp>
        <stp>MACD(GCE,Period1:=12,Period2:=26,InputChoice:=Close)</stp>
        <stp>Bar</stp>
        <stp/>
        <stp>Close</stp>
        <stp>D</stp>
        <stp>-249</stp>
        <stp/>
        <stp/>
        <stp/>
        <stp/>
        <stp>T</stp>
        <tr r="J251" s="1"/>
      </tp>
      <tp>
        <v>-7.97</v>
        <stp/>
        <stp>StudyData</stp>
        <stp>MACD(GCE,Period1:=12,Period2:=26,InputChoice:=Close)</stp>
        <stp>Bar</stp>
        <stp/>
        <stp>Close</stp>
        <stp>D</stp>
        <stp>-299</stp>
        <stp/>
        <stp/>
        <stp/>
        <stp/>
        <stp>T</stp>
        <tr r="J301" s="1"/>
      </tp>
      <tp>
        <v>-14.01</v>
        <stp/>
        <stp>StudyData</stp>
        <stp>MACD(GCE,Period1:=12,Period2:=26,InputChoice:=Close)</stp>
        <stp>Bar</stp>
        <stp/>
        <stp>Close</stp>
        <stp>D</stp>
        <stp>-289</stp>
        <stp/>
        <stp/>
        <stp/>
        <stp/>
        <stp>T</stp>
        <tr r="J291" s="1"/>
      </tp>
      <tp>
        <v>-0.83</v>
        <stp/>
        <stp>StudyData</stp>
        <stp>MACD(GCE,Period1:=12,Period2:=26,InputChoice:=Close)</stp>
        <stp>Bar</stp>
        <stp/>
        <stp>Close</stp>
        <stp>D</stp>
        <stp>-139</stp>
        <stp/>
        <stp/>
        <stp/>
        <stp/>
        <stp>T</stp>
        <tr r="J141" s="1"/>
      </tp>
      <tp>
        <v>-6.16</v>
        <stp/>
        <stp>StudyData</stp>
        <stp>MACD(GCE,Period1:=12,Period2:=26,InputChoice:=Close)</stp>
        <stp>Bar</stp>
        <stp/>
        <stp>Close</stp>
        <stp>D</stp>
        <stp>-129</stp>
        <stp/>
        <stp/>
        <stp/>
        <stp/>
        <stp>T</stp>
        <tr r="J131" s="1"/>
      </tp>
      <tp>
        <v>22.4</v>
        <stp/>
        <stp>StudyData</stp>
        <stp>MACD(GCE,Period1:=12,Period2:=26,InputChoice:=Close)</stp>
        <stp>Bar</stp>
        <stp/>
        <stp>Close</stp>
        <stp>D</stp>
        <stp>-119</stp>
        <stp/>
        <stp/>
        <stp/>
        <stp/>
        <stp>T</stp>
        <tr r="J121" s="1"/>
      </tp>
      <tp>
        <v>33.049999999999997</v>
        <stp/>
        <stp>StudyData</stp>
        <stp>MACD(GCE,Period1:=12,Period2:=26,InputChoice:=Close)</stp>
        <stp>Bar</stp>
        <stp/>
        <stp>Close</stp>
        <stp>D</stp>
        <stp>-109</stp>
        <stp/>
        <stp/>
        <stp/>
        <stp/>
        <stp>T</stp>
        <tr r="J111" s="1"/>
      </tp>
      <tp>
        <v>17.5</v>
        <stp/>
        <stp>StudyData</stp>
        <stp>MACD(GCE,Period1:=12,Period2:=26,InputChoice:=Close)</stp>
        <stp>Bar</stp>
        <stp/>
        <stp>Close</stp>
        <stp>D</stp>
        <stp>-179</stp>
        <stp/>
        <stp/>
        <stp/>
        <stp/>
        <stp>T</stp>
        <tr r="J181" s="1"/>
      </tp>
      <tp>
        <v>8.1300000000000008</v>
        <stp/>
        <stp>StudyData</stp>
        <stp>MACD(GCE,Period1:=12,Period2:=26,InputChoice:=Close)</stp>
        <stp>Bar</stp>
        <stp/>
        <stp>Close</stp>
        <stp>D</stp>
        <stp>-169</stp>
        <stp/>
        <stp/>
        <stp/>
        <stp/>
        <stp>T</stp>
        <tr r="J171" s="1"/>
      </tp>
      <tp>
        <v>7.12</v>
        <stp/>
        <stp>StudyData</stp>
        <stp>MACD(GCE,Period1:=12,Period2:=26,InputChoice:=Close)</stp>
        <stp>Bar</stp>
        <stp/>
        <stp>Close</stp>
        <stp>D</stp>
        <stp>-159</stp>
        <stp/>
        <stp/>
        <stp/>
        <stp/>
        <stp>T</stp>
        <tr r="J161" s="1"/>
      </tp>
      <tp>
        <v>-4.71</v>
        <stp/>
        <stp>StudyData</stp>
        <stp>MACD(GCE,Period1:=12,Period2:=26,InputChoice:=Close)</stp>
        <stp>Bar</stp>
        <stp/>
        <stp>Close</stp>
        <stp>D</stp>
        <stp>-149</stp>
        <stp/>
        <stp/>
        <stp/>
        <stp/>
        <stp>T</stp>
        <tr r="J151" s="1"/>
      </tp>
      <tp>
        <v>15.97</v>
        <stp/>
        <stp>StudyData</stp>
        <stp>MACD(GCE,Period1:=12,Period2:=26,InputChoice:=Close)</stp>
        <stp>Bar</stp>
        <stp/>
        <stp>Close</stp>
        <stp>D</stp>
        <stp>-199</stp>
        <stp/>
        <stp/>
        <stp/>
        <stp/>
        <stp>T</stp>
        <tr r="J201" s="1"/>
      </tp>
      <tp>
        <v>9.69</v>
        <stp/>
        <stp>StudyData</stp>
        <stp>MACD(GCE,Period1:=12,Period2:=26,InputChoice:=Close)</stp>
        <stp>Bar</stp>
        <stp/>
        <stp>Close</stp>
        <stp>D</stp>
        <stp>-189</stp>
        <stp/>
        <stp/>
        <stp/>
        <stp/>
        <stp>T</stp>
        <tr r="J191" s="1"/>
      </tp>
      <tp>
        <v>13.6</v>
        <stp/>
        <stp>StudyData</stp>
        <stp>MACD(GCE,Period1:=12,Period2:=26,InputChoice:=Close)</stp>
        <stp>Bar</stp>
        <stp/>
        <stp>Close</stp>
        <stp>D</stp>
        <stp>-8</stp>
        <stp/>
        <stp/>
        <stp/>
        <stp/>
        <stp>T</stp>
        <tr r="J10" s="1"/>
      </tp>
      <tp>
        <v>2549.6999999999998</v>
        <stp/>
        <stp>StudyData</stp>
        <stp>GCE</stp>
        <stp>BAR</stp>
        <stp/>
        <stp>Open</stp>
        <stp>D</stp>
        <stp>-5</stp>
        <stp>All</stp>
        <stp/>
        <stp/>
        <stp>FALSE</stp>
        <stp>T</stp>
        <tr r="D7" s="1"/>
      </tp>
      <tp>
        <v>2551.4</v>
        <stp/>
        <stp>StudyData</stp>
        <stp>GCE</stp>
        <stp>BAR</stp>
        <stp/>
        <stp>High</stp>
        <stp>D</stp>
        <stp>-2</stp>
        <stp>All</stp>
        <stp/>
        <stp/>
        <stp>FALSE</stp>
        <stp>T</stp>
        <tr r="E4" s="1"/>
      </tp>
      <tp>
        <v>13.73</v>
        <stp/>
        <stp>StudyData</stp>
        <stp>MACD(GCE,Period1:=12,Period2:=26,InputChoice:=Close)</stp>
        <stp>Bar</stp>
        <stp/>
        <stp>Close</stp>
        <stp>D</stp>
        <stp>-9</stp>
        <stp/>
        <stp/>
        <stp/>
        <stp/>
        <stp>T</stp>
        <tr r="J11" s="1"/>
      </tp>
      <tp>
        <v>2542.4</v>
        <stp/>
        <stp>StudyData</stp>
        <stp>GCE</stp>
        <stp>BAR</stp>
        <stp/>
        <stp>Open</stp>
        <stp>D</stp>
        <stp>-4</stp>
        <stp>All</stp>
        <stp/>
        <stp/>
        <stp>FALSE</stp>
        <stp>T</stp>
        <tr r="D6" s="1"/>
      </tp>
      <tp>
        <v>2558</v>
        <stp/>
        <stp>StudyData</stp>
        <stp>GCE</stp>
        <stp>BAR</stp>
        <stp/>
        <stp>High</stp>
        <stp>D</stp>
        <stp>-3</stp>
        <stp>All</stp>
        <stp/>
        <stp/>
        <stp>FALSE</stp>
        <stp>T</stp>
        <tr r="E5" s="1"/>
      </tp>
      <tp t="s">
        <v/>
        <stp/>
        <stp>StudyData</stp>
        <stp>GCE</stp>
        <stp>BAR</stp>
        <stp/>
        <stp>Time</stp>
        <stp>D</stp>
        <stp>-685</stp>
        <stp>All</stp>
        <stp/>
        <stp/>
        <stp>False</stp>
        <stp>T</stp>
        <tr r="B687" s="1"/>
        <tr r="C687" s="1"/>
      </tp>
      <tp t="s">
        <v/>
        <stp/>
        <stp>StudyData</stp>
        <stp>GCE</stp>
        <stp>BAR</stp>
        <stp/>
        <stp>Time</stp>
        <stp>D</stp>
        <stp>-695</stp>
        <stp>All</stp>
        <stp/>
        <stp/>
        <stp>False</stp>
        <stp>T</stp>
        <tr r="B697" s="1"/>
        <tr r="C697" s="1"/>
      </tp>
      <tp t="s">
        <v/>
        <stp/>
        <stp>StudyData</stp>
        <stp>GCE</stp>
        <stp>BAR</stp>
        <stp/>
        <stp>Time</stp>
        <stp>D</stp>
        <stp>-665</stp>
        <stp>All</stp>
        <stp/>
        <stp/>
        <stp>False</stp>
        <stp>T</stp>
        <tr r="B667" s="1"/>
        <tr r="C667" s="1"/>
      </tp>
      <tp t="s">
        <v/>
        <stp/>
        <stp>StudyData</stp>
        <stp>GCE</stp>
        <stp>BAR</stp>
        <stp/>
        <stp>Time</stp>
        <stp>D</stp>
        <stp>-675</stp>
        <stp>All</stp>
        <stp/>
        <stp/>
        <stp>False</stp>
        <stp>T</stp>
        <tr r="B677" s="1"/>
        <tr r="C677" s="1"/>
      </tp>
      <tp t="s">
        <v/>
        <stp/>
        <stp>StudyData</stp>
        <stp>GCE</stp>
        <stp>BAR</stp>
        <stp/>
        <stp>Time</stp>
        <stp>D</stp>
        <stp>-645</stp>
        <stp>All</stp>
        <stp/>
        <stp/>
        <stp>False</stp>
        <stp>T</stp>
        <tr r="B647" s="1"/>
        <tr r="C647" s="1"/>
      </tp>
      <tp t="s">
        <v/>
        <stp/>
        <stp>StudyData</stp>
        <stp>GCE</stp>
        <stp>BAR</stp>
        <stp/>
        <stp>Time</stp>
        <stp>D</stp>
        <stp>-655</stp>
        <stp>All</stp>
        <stp/>
        <stp/>
        <stp>False</stp>
        <stp>T</stp>
        <tr r="B657" s="1"/>
        <tr r="C657" s="1"/>
      </tp>
      <tp t="s">
        <v/>
        <stp/>
        <stp>StudyData</stp>
        <stp>GCE</stp>
        <stp>BAR</stp>
        <stp/>
        <stp>Time</stp>
        <stp>D</stp>
        <stp>-625</stp>
        <stp>All</stp>
        <stp/>
        <stp/>
        <stp>False</stp>
        <stp>T</stp>
        <tr r="B627" s="1"/>
        <tr r="C627" s="1"/>
      </tp>
      <tp t="s">
        <v/>
        <stp/>
        <stp>StudyData</stp>
        <stp>GCE</stp>
        <stp>BAR</stp>
        <stp/>
        <stp>Time</stp>
        <stp>D</stp>
        <stp>-635</stp>
        <stp>All</stp>
        <stp/>
        <stp/>
        <stp>False</stp>
        <stp>T</stp>
        <tr r="B637" s="1"/>
        <tr r="C637" s="1"/>
      </tp>
      <tp t="s">
        <v/>
        <stp/>
        <stp>StudyData</stp>
        <stp>GCE</stp>
        <stp>BAR</stp>
        <stp/>
        <stp>Time</stp>
        <stp>D</stp>
        <stp>-605</stp>
        <stp>All</stp>
        <stp/>
        <stp/>
        <stp>False</stp>
        <stp>T</stp>
        <tr r="B607" s="1"/>
        <tr r="C607" s="1"/>
      </tp>
      <tp t="s">
        <v/>
        <stp/>
        <stp>StudyData</stp>
        <stp>GCE</stp>
        <stp>BAR</stp>
        <stp/>
        <stp>Time</stp>
        <stp>D</stp>
        <stp>-615</stp>
        <stp>All</stp>
        <stp/>
        <stp/>
        <stp>False</stp>
        <stp>T</stp>
        <tr r="B617" s="1"/>
        <tr r="C617" s="1"/>
      </tp>
      <tp t="s">
        <v/>
        <stp/>
        <stp>StudyData</stp>
        <stp>GCE</stp>
        <stp>BAR</stp>
        <stp/>
        <stp>Time</stp>
        <stp>D</stp>
        <stp>-785</stp>
        <stp>All</stp>
        <stp/>
        <stp/>
        <stp>False</stp>
        <stp>T</stp>
        <tr r="B787" s="1"/>
        <tr r="C787" s="1"/>
      </tp>
      <tp t="s">
        <v/>
        <stp/>
        <stp>StudyData</stp>
        <stp>GCE</stp>
        <stp>BAR</stp>
        <stp/>
        <stp>Time</stp>
        <stp>D</stp>
        <stp>-795</stp>
        <stp>All</stp>
        <stp/>
        <stp/>
        <stp>False</stp>
        <stp>T</stp>
        <tr r="B797" s="1"/>
        <tr r="C797" s="1"/>
      </tp>
      <tp t="s">
        <v/>
        <stp/>
        <stp>StudyData</stp>
        <stp>GCE</stp>
        <stp>BAR</stp>
        <stp/>
        <stp>Time</stp>
        <stp>D</stp>
        <stp>-765</stp>
        <stp>All</stp>
        <stp/>
        <stp/>
        <stp>False</stp>
        <stp>T</stp>
        <tr r="B767" s="1"/>
        <tr r="C767" s="1"/>
      </tp>
      <tp t="s">
        <v/>
        <stp/>
        <stp>StudyData</stp>
        <stp>GCE</stp>
        <stp>BAR</stp>
        <stp/>
        <stp>Time</stp>
        <stp>D</stp>
        <stp>-775</stp>
        <stp>All</stp>
        <stp/>
        <stp/>
        <stp>False</stp>
        <stp>T</stp>
        <tr r="B777" s="1"/>
        <tr r="C777" s="1"/>
      </tp>
      <tp t="s">
        <v/>
        <stp/>
        <stp>StudyData</stp>
        <stp>GCE</stp>
        <stp>BAR</stp>
        <stp/>
        <stp>Time</stp>
        <stp>D</stp>
        <stp>-745</stp>
        <stp>All</stp>
        <stp/>
        <stp/>
        <stp>False</stp>
        <stp>T</stp>
        <tr r="B747" s="1"/>
        <tr r="C747" s="1"/>
      </tp>
      <tp t="s">
        <v/>
        <stp/>
        <stp>StudyData</stp>
        <stp>GCE</stp>
        <stp>BAR</stp>
        <stp/>
        <stp>Time</stp>
        <stp>D</stp>
        <stp>-755</stp>
        <stp>All</stp>
        <stp/>
        <stp/>
        <stp>False</stp>
        <stp>T</stp>
        <tr r="B757" s="1"/>
        <tr r="C757" s="1"/>
      </tp>
      <tp t="s">
        <v/>
        <stp/>
        <stp>StudyData</stp>
        <stp>GCE</stp>
        <stp>BAR</stp>
        <stp/>
        <stp>Time</stp>
        <stp>D</stp>
        <stp>-725</stp>
        <stp>All</stp>
        <stp/>
        <stp/>
        <stp>False</stp>
        <stp>T</stp>
        <tr r="B727" s="1"/>
        <tr r="C727" s="1"/>
      </tp>
      <tp t="s">
        <v/>
        <stp/>
        <stp>StudyData</stp>
        <stp>GCE</stp>
        <stp>BAR</stp>
        <stp/>
        <stp>Time</stp>
        <stp>D</stp>
        <stp>-735</stp>
        <stp>All</stp>
        <stp/>
        <stp/>
        <stp>False</stp>
        <stp>T</stp>
        <tr r="B737" s="1"/>
        <tr r="C737" s="1"/>
      </tp>
      <tp t="s">
        <v/>
        <stp/>
        <stp>StudyData</stp>
        <stp>GCE</stp>
        <stp>BAR</stp>
        <stp/>
        <stp>Time</stp>
        <stp>D</stp>
        <stp>-705</stp>
        <stp>All</stp>
        <stp/>
        <stp/>
        <stp>False</stp>
        <stp>T</stp>
        <tr r="B707" s="1"/>
        <tr r="C707" s="1"/>
      </tp>
      <tp t="s">
        <v/>
        <stp/>
        <stp>StudyData</stp>
        <stp>GCE</stp>
        <stp>BAR</stp>
        <stp/>
        <stp>Time</stp>
        <stp>D</stp>
        <stp>-715</stp>
        <stp>All</stp>
        <stp/>
        <stp/>
        <stp>False</stp>
        <stp>T</stp>
        <tr r="B717" s="1"/>
        <tr r="C717" s="1"/>
      </tp>
      <tp t="s">
        <v/>
        <stp/>
        <stp>StudyData</stp>
        <stp>GCE</stp>
        <stp>BAR</stp>
        <stp/>
        <stp>Time</stp>
        <stp>D</stp>
        <stp>-485</stp>
        <stp>All</stp>
        <stp/>
        <stp/>
        <stp>False</stp>
        <stp>T</stp>
        <tr r="B487" s="1"/>
        <tr r="C487" s="1"/>
      </tp>
      <tp t="s">
        <v/>
        <stp/>
        <stp>StudyData</stp>
        <stp>GCE</stp>
        <stp>BAR</stp>
        <stp/>
        <stp>Time</stp>
        <stp>D</stp>
        <stp>-495</stp>
        <stp>All</stp>
        <stp/>
        <stp/>
        <stp>False</stp>
        <stp>T</stp>
        <tr r="B497" s="1"/>
        <tr r="C497" s="1"/>
      </tp>
      <tp t="s">
        <v/>
        <stp/>
        <stp>StudyData</stp>
        <stp>GCE</stp>
        <stp>BAR</stp>
        <stp/>
        <stp>Time</stp>
        <stp>D</stp>
        <stp>-465</stp>
        <stp>All</stp>
        <stp/>
        <stp/>
        <stp>False</stp>
        <stp>T</stp>
        <tr r="C467" s="1"/>
        <tr r="B467" s="1"/>
      </tp>
      <tp t="s">
        <v/>
        <stp/>
        <stp>StudyData</stp>
        <stp>GCE</stp>
        <stp>BAR</stp>
        <stp/>
        <stp>Time</stp>
        <stp>D</stp>
        <stp>-475</stp>
        <stp>All</stp>
        <stp/>
        <stp/>
        <stp>False</stp>
        <stp>T</stp>
        <tr r="C477" s="1"/>
        <tr r="B477" s="1"/>
      </tp>
      <tp t="s">
        <v/>
        <stp/>
        <stp>StudyData</stp>
        <stp>GCE</stp>
        <stp>BAR</stp>
        <stp/>
        <stp>Time</stp>
        <stp>D</stp>
        <stp>-445</stp>
        <stp>All</stp>
        <stp/>
        <stp/>
        <stp>False</stp>
        <stp>T</stp>
        <tr r="B447" s="1"/>
        <tr r="C447" s="1"/>
      </tp>
      <tp t="s">
        <v/>
        <stp/>
        <stp>StudyData</stp>
        <stp>GCE</stp>
        <stp>BAR</stp>
        <stp/>
        <stp>Time</stp>
        <stp>D</stp>
        <stp>-455</stp>
        <stp>All</stp>
        <stp/>
        <stp/>
        <stp>False</stp>
        <stp>T</stp>
        <tr r="B457" s="1"/>
        <tr r="C457" s="1"/>
      </tp>
      <tp t="s">
        <v/>
        <stp/>
        <stp>StudyData</stp>
        <stp>GCE</stp>
        <stp>BAR</stp>
        <stp/>
        <stp>Time</stp>
        <stp>D</stp>
        <stp>-425</stp>
        <stp>All</stp>
        <stp/>
        <stp/>
        <stp>False</stp>
        <stp>T</stp>
        <tr r="B427" s="1"/>
        <tr r="C427" s="1"/>
      </tp>
      <tp t="s">
        <v/>
        <stp/>
        <stp>StudyData</stp>
        <stp>GCE</stp>
        <stp>BAR</stp>
        <stp/>
        <stp>Time</stp>
        <stp>D</stp>
        <stp>-435</stp>
        <stp>All</stp>
        <stp/>
        <stp/>
        <stp>False</stp>
        <stp>T</stp>
        <tr r="B437" s="1"/>
        <tr r="C437" s="1"/>
      </tp>
      <tp t="s">
        <v/>
        <stp/>
        <stp>StudyData</stp>
        <stp>GCE</stp>
        <stp>BAR</stp>
        <stp/>
        <stp>Time</stp>
        <stp>D</stp>
        <stp>-405</stp>
        <stp>All</stp>
        <stp/>
        <stp/>
        <stp>False</stp>
        <stp>T</stp>
        <tr r="C407" s="1"/>
        <tr r="B407" s="1"/>
      </tp>
      <tp t="s">
        <v/>
        <stp/>
        <stp>StudyData</stp>
        <stp>GCE</stp>
        <stp>BAR</stp>
        <stp/>
        <stp>Time</stp>
        <stp>D</stp>
        <stp>-415</stp>
        <stp>All</stp>
        <stp/>
        <stp/>
        <stp>False</stp>
        <stp>T</stp>
        <tr r="B417" s="1"/>
        <tr r="C417" s="1"/>
      </tp>
      <tp t="s">
        <v/>
        <stp/>
        <stp>StudyData</stp>
        <stp>GCE</stp>
        <stp>BAR</stp>
        <stp/>
        <stp>Time</stp>
        <stp>D</stp>
        <stp>-585</stp>
        <stp>All</stp>
        <stp/>
        <stp/>
        <stp>False</stp>
        <stp>T</stp>
        <tr r="C587" s="1"/>
        <tr r="B587" s="1"/>
      </tp>
      <tp t="s">
        <v/>
        <stp/>
        <stp>StudyData</stp>
        <stp>GCE</stp>
        <stp>BAR</stp>
        <stp/>
        <stp>Time</stp>
        <stp>D</stp>
        <stp>-595</stp>
        <stp>All</stp>
        <stp/>
        <stp/>
        <stp>False</stp>
        <stp>T</stp>
        <tr r="C597" s="1"/>
        <tr r="B597" s="1"/>
      </tp>
      <tp t="s">
        <v/>
        <stp/>
        <stp>StudyData</stp>
        <stp>GCE</stp>
        <stp>BAR</stp>
        <stp/>
        <stp>Time</stp>
        <stp>D</stp>
        <stp>-565</stp>
        <stp>All</stp>
        <stp/>
        <stp/>
        <stp>False</stp>
        <stp>T</stp>
        <tr r="B567" s="1"/>
        <tr r="C567" s="1"/>
      </tp>
      <tp t="s">
        <v/>
        <stp/>
        <stp>StudyData</stp>
        <stp>GCE</stp>
        <stp>BAR</stp>
        <stp/>
        <stp>Time</stp>
        <stp>D</stp>
        <stp>-575</stp>
        <stp>All</stp>
        <stp/>
        <stp/>
        <stp>False</stp>
        <stp>T</stp>
        <tr r="C577" s="1"/>
        <tr r="B577" s="1"/>
      </tp>
      <tp t="s">
        <v/>
        <stp/>
        <stp>StudyData</stp>
        <stp>GCE</stp>
        <stp>BAR</stp>
        <stp/>
        <stp>Time</stp>
        <stp>D</stp>
        <stp>-545</stp>
        <stp>All</stp>
        <stp/>
        <stp/>
        <stp>False</stp>
        <stp>T</stp>
        <tr r="C547" s="1"/>
        <tr r="B547" s="1"/>
      </tp>
      <tp t="s">
        <v/>
        <stp/>
        <stp>StudyData</stp>
        <stp>GCE</stp>
        <stp>BAR</stp>
        <stp/>
        <stp>Time</stp>
        <stp>D</stp>
        <stp>-555</stp>
        <stp>All</stp>
        <stp/>
        <stp/>
        <stp>False</stp>
        <stp>T</stp>
        <tr r="C557" s="1"/>
        <tr r="B557" s="1"/>
      </tp>
      <tp t="s">
        <v/>
        <stp/>
        <stp>StudyData</stp>
        <stp>GCE</stp>
        <stp>BAR</stp>
        <stp/>
        <stp>Time</stp>
        <stp>D</stp>
        <stp>-525</stp>
        <stp>All</stp>
        <stp/>
        <stp/>
        <stp>False</stp>
        <stp>T</stp>
        <tr r="B527" s="1"/>
        <tr r="C527" s="1"/>
      </tp>
      <tp t="s">
        <v/>
        <stp/>
        <stp>StudyData</stp>
        <stp>GCE</stp>
        <stp>BAR</stp>
        <stp/>
        <stp>Time</stp>
        <stp>D</stp>
        <stp>-535</stp>
        <stp>All</stp>
        <stp/>
        <stp/>
        <stp>False</stp>
        <stp>T</stp>
        <tr r="B537" s="1"/>
        <tr r="C537" s="1"/>
      </tp>
      <tp t="s">
        <v/>
        <stp/>
        <stp>StudyData</stp>
        <stp>GCE</stp>
        <stp>BAR</stp>
        <stp/>
        <stp>Time</stp>
        <stp>D</stp>
        <stp>-505</stp>
        <stp>All</stp>
        <stp/>
        <stp/>
        <stp>False</stp>
        <stp>T</stp>
        <tr r="B507" s="1"/>
        <tr r="C507" s="1"/>
      </tp>
      <tp t="s">
        <v/>
        <stp/>
        <stp>StudyData</stp>
        <stp>GCE</stp>
        <stp>BAR</stp>
        <stp/>
        <stp>Time</stp>
        <stp>D</stp>
        <stp>-515</stp>
        <stp>All</stp>
        <stp/>
        <stp/>
        <stp>False</stp>
        <stp>T</stp>
        <tr r="B517" s="1"/>
        <tr r="C517" s="1"/>
      </tp>
      <tp>
        <v>45117</v>
        <stp/>
        <stp>StudyData</stp>
        <stp>GCE</stp>
        <stp>BAR</stp>
        <stp/>
        <stp>Time</stp>
        <stp>D</stp>
        <stp>-285</stp>
        <stp>All</stp>
        <stp/>
        <stp/>
        <stp>False</stp>
        <stp>T</stp>
        <tr r="B287" s="1"/>
        <tr r="C287" s="1"/>
      </tp>
      <tp>
        <v>45100</v>
        <stp/>
        <stp>StudyData</stp>
        <stp>GCE</stp>
        <stp>BAR</stp>
        <stp/>
        <stp>Time</stp>
        <stp>D</stp>
        <stp>-295</stp>
        <stp>All</stp>
        <stp/>
        <stp/>
        <stp>False</stp>
        <stp>T</stp>
        <tr r="C297" s="1"/>
        <tr r="B297" s="1"/>
      </tp>
      <tp>
        <v>45145</v>
        <stp/>
        <stp>StudyData</stp>
        <stp>GCE</stp>
        <stp>BAR</stp>
        <stp/>
        <stp>Time</stp>
        <stp>D</stp>
        <stp>-265</stp>
        <stp>All</stp>
        <stp/>
        <stp/>
        <stp>False</stp>
        <stp>T</stp>
        <tr r="B267" s="1"/>
        <tr r="C267" s="1"/>
      </tp>
      <tp>
        <v>45131</v>
        <stp/>
        <stp>StudyData</stp>
        <stp>GCE</stp>
        <stp>BAR</stp>
        <stp/>
        <stp>Time</stp>
        <stp>D</stp>
        <stp>-275</stp>
        <stp>All</stp>
        <stp/>
        <stp/>
        <stp>False</stp>
        <stp>T</stp>
        <tr r="B277" s="1"/>
        <tr r="C277" s="1"/>
      </tp>
      <tp>
        <v>45174</v>
        <stp/>
        <stp>StudyData</stp>
        <stp>GCE</stp>
        <stp>BAR</stp>
        <stp/>
        <stp>Time</stp>
        <stp>D</stp>
        <stp>-245</stp>
        <stp>All</stp>
        <stp/>
        <stp/>
        <stp>False</stp>
        <stp>T</stp>
        <tr r="B247" s="1"/>
        <tr r="C247" s="1"/>
      </tp>
      <tp>
        <v>45159</v>
        <stp/>
        <stp>StudyData</stp>
        <stp>GCE</stp>
        <stp>BAR</stp>
        <stp/>
        <stp>Time</stp>
        <stp>D</stp>
        <stp>-255</stp>
        <stp>All</stp>
        <stp/>
        <stp/>
        <stp>False</stp>
        <stp>T</stp>
        <tr r="B257" s="1"/>
        <tr r="C257" s="1"/>
      </tp>
      <tp>
        <v>45202</v>
        <stp/>
        <stp>StudyData</stp>
        <stp>GCE</stp>
        <stp>BAR</stp>
        <stp/>
        <stp>Time</stp>
        <stp>D</stp>
        <stp>-225</stp>
        <stp>All</stp>
        <stp/>
        <stp/>
        <stp>False</stp>
        <stp>T</stp>
        <tr r="C227" s="1"/>
        <tr r="B227" s="1"/>
      </tp>
      <tp>
        <v>45188</v>
        <stp/>
        <stp>StudyData</stp>
        <stp>GCE</stp>
        <stp>BAR</stp>
        <stp/>
        <stp>Time</stp>
        <stp>D</stp>
        <stp>-235</stp>
        <stp>All</stp>
        <stp/>
        <stp/>
        <stp>False</stp>
        <stp>T</stp>
        <tr r="B237" s="1"/>
        <tr r="C237" s="1"/>
      </tp>
      <tp>
        <v>45230</v>
        <stp/>
        <stp>StudyData</stp>
        <stp>GCE</stp>
        <stp>BAR</stp>
        <stp/>
        <stp>Time</stp>
        <stp>D</stp>
        <stp>-205</stp>
        <stp>All</stp>
        <stp/>
        <stp/>
        <stp>False</stp>
        <stp>T</stp>
        <tr r="B207" s="1"/>
        <tr r="C207" s="1"/>
      </tp>
      <tp>
        <v>45216</v>
        <stp/>
        <stp>StudyData</stp>
        <stp>GCE</stp>
        <stp>BAR</stp>
        <stp/>
        <stp>Time</stp>
        <stp>D</stp>
        <stp>-215</stp>
        <stp>All</stp>
        <stp/>
        <stp/>
        <stp>False</stp>
        <stp>T</stp>
        <tr r="B217" s="1"/>
        <tr r="C217" s="1"/>
      </tp>
      <tp t="s">
        <v/>
        <stp/>
        <stp>StudyData</stp>
        <stp>GCE</stp>
        <stp>BAR</stp>
        <stp/>
        <stp>Time</stp>
        <stp>D</stp>
        <stp>-385</stp>
        <stp>All</stp>
        <stp/>
        <stp/>
        <stp>False</stp>
        <stp>T</stp>
        <tr r="B387" s="1"/>
        <tr r="C387" s="1"/>
      </tp>
      <tp t="s">
        <v/>
        <stp/>
        <stp>StudyData</stp>
        <stp>GCE</stp>
        <stp>BAR</stp>
        <stp/>
        <stp>Time</stp>
        <stp>D</stp>
        <stp>-395</stp>
        <stp>All</stp>
        <stp/>
        <stp/>
        <stp>False</stp>
        <stp>T</stp>
        <tr r="B397" s="1"/>
        <tr r="C397" s="1"/>
      </tp>
      <tp t="s">
        <v/>
        <stp/>
        <stp>StudyData</stp>
        <stp>GCE</stp>
        <stp>BAR</stp>
        <stp/>
        <stp>Time</stp>
        <stp>D</stp>
        <stp>-365</stp>
        <stp>All</stp>
        <stp/>
        <stp/>
        <stp>False</stp>
        <stp>T</stp>
        <tr r="B367" s="1"/>
        <tr r="C367" s="1"/>
      </tp>
      <tp t="s">
        <v/>
        <stp/>
        <stp>StudyData</stp>
        <stp>GCE</stp>
        <stp>BAR</stp>
        <stp/>
        <stp>Time</stp>
        <stp>D</stp>
        <stp>-375</stp>
        <stp>All</stp>
        <stp/>
        <stp/>
        <stp>False</stp>
        <stp>T</stp>
        <tr r="B377" s="1"/>
        <tr r="C377" s="1"/>
      </tp>
      <tp t="s">
        <v/>
        <stp/>
        <stp>StudyData</stp>
        <stp>GCE</stp>
        <stp>BAR</stp>
        <stp/>
        <stp>Time</stp>
        <stp>D</stp>
        <stp>-345</stp>
        <stp>All</stp>
        <stp/>
        <stp/>
        <stp>False</stp>
        <stp>T</stp>
        <tr r="B347" s="1"/>
        <tr r="C347" s="1"/>
      </tp>
      <tp t="s">
        <v/>
        <stp/>
        <stp>StudyData</stp>
        <stp>GCE</stp>
        <stp>BAR</stp>
        <stp/>
        <stp>Time</stp>
        <stp>D</stp>
        <stp>-355</stp>
        <stp>All</stp>
        <stp/>
        <stp/>
        <stp>False</stp>
        <stp>T</stp>
        <tr r="B357" s="1"/>
        <tr r="C357" s="1"/>
      </tp>
      <tp t="s">
        <v/>
        <stp/>
        <stp>StudyData</stp>
        <stp>GCE</stp>
        <stp>BAR</stp>
        <stp/>
        <stp>Time</stp>
        <stp>D</stp>
        <stp>-325</stp>
        <stp>All</stp>
        <stp/>
        <stp/>
        <stp>False</stp>
        <stp>T</stp>
        <tr r="B327" s="1"/>
        <tr r="C327" s="1"/>
      </tp>
      <tp t="s">
        <v/>
        <stp/>
        <stp>StudyData</stp>
        <stp>GCE</stp>
        <stp>BAR</stp>
        <stp/>
        <stp>Time</stp>
        <stp>D</stp>
        <stp>-335</stp>
        <stp>All</stp>
        <stp/>
        <stp/>
        <stp>False</stp>
        <stp>T</stp>
        <tr r="B337" s="1"/>
        <tr r="C337" s="1"/>
      </tp>
      <tp t="s">
        <v/>
        <stp/>
        <stp>StudyData</stp>
        <stp>GCE</stp>
        <stp>BAR</stp>
        <stp/>
        <stp>Time</stp>
        <stp>D</stp>
        <stp>-305</stp>
        <stp>All</stp>
        <stp/>
        <stp/>
        <stp>False</stp>
        <stp>T</stp>
        <tr r="B307" s="1"/>
        <tr r="C307" s="1"/>
      </tp>
      <tp t="s">
        <v/>
        <stp/>
        <stp>StudyData</stp>
        <stp>GCE</stp>
        <stp>BAR</stp>
        <stp/>
        <stp>Time</stp>
        <stp>D</stp>
        <stp>-315</stp>
        <stp>All</stp>
        <stp/>
        <stp/>
        <stp>False</stp>
        <stp>T</stp>
        <tr r="C317" s="1"/>
        <tr r="B317" s="1"/>
      </tp>
      <tp>
        <v>45259</v>
        <stp/>
        <stp>StudyData</stp>
        <stp>GCE</stp>
        <stp>BAR</stp>
        <stp/>
        <stp>Time</stp>
        <stp>D</stp>
        <stp>-185</stp>
        <stp>All</stp>
        <stp/>
        <stp/>
        <stp>False</stp>
        <stp>T</stp>
        <tr r="B187" s="1"/>
        <tr r="C187" s="1"/>
      </tp>
      <tp>
        <v>45244</v>
        <stp/>
        <stp>StudyData</stp>
        <stp>GCE</stp>
        <stp>BAR</stp>
        <stp/>
        <stp>Time</stp>
        <stp>D</stp>
        <stp>-195</stp>
        <stp>All</stp>
        <stp/>
        <stp/>
        <stp>False</stp>
        <stp>T</stp>
        <tr r="B197" s="1"/>
        <tr r="C197" s="1"/>
      </tp>
      <tp>
        <v>45288</v>
        <stp/>
        <stp>StudyData</stp>
        <stp>GCE</stp>
        <stp>BAR</stp>
        <stp/>
        <stp>Time</stp>
        <stp>D</stp>
        <stp>-165</stp>
        <stp>All</stp>
        <stp/>
        <stp/>
        <stp>False</stp>
        <stp>T</stp>
        <tr r="B167" s="1"/>
        <tr r="C167" s="1"/>
      </tp>
      <tp>
        <v>45273</v>
        <stp/>
        <stp>StudyData</stp>
        <stp>GCE</stp>
        <stp>BAR</stp>
        <stp/>
        <stp>Time</stp>
        <stp>D</stp>
        <stp>-175</stp>
        <stp>All</stp>
        <stp/>
        <stp/>
        <stp>False</stp>
        <stp>T</stp>
        <tr r="C177" s="1"/>
        <tr r="B177" s="1"/>
      </tp>
      <tp>
        <v>45320</v>
        <stp/>
        <stp>StudyData</stp>
        <stp>GCE</stp>
        <stp>BAR</stp>
        <stp/>
        <stp>Time</stp>
        <stp>D</stp>
        <stp>-145</stp>
        <stp>All</stp>
        <stp/>
        <stp/>
        <stp>False</stp>
        <stp>T</stp>
        <tr r="B147" s="1"/>
        <tr r="C147" s="1"/>
      </tp>
      <tp>
        <v>45303</v>
        <stp/>
        <stp>StudyData</stp>
        <stp>GCE</stp>
        <stp>BAR</stp>
        <stp/>
        <stp>Time</stp>
        <stp>D</stp>
        <stp>-155</stp>
        <stp>All</stp>
        <stp/>
        <stp/>
        <stp>False</stp>
        <stp>T</stp>
        <tr r="B157" s="1"/>
        <tr r="C157" s="1"/>
      </tp>
      <tp>
        <v>45349</v>
        <stp/>
        <stp>StudyData</stp>
        <stp>GCE</stp>
        <stp>BAR</stp>
        <stp/>
        <stp>Time</stp>
        <stp>D</stp>
        <stp>-125</stp>
        <stp>All</stp>
        <stp/>
        <stp/>
        <stp>False</stp>
        <stp>T</stp>
        <tr r="B127" s="1"/>
        <tr r="C127" s="1"/>
      </tp>
      <tp>
        <v>45334</v>
        <stp/>
        <stp>StudyData</stp>
        <stp>GCE</stp>
        <stp>BAR</stp>
        <stp/>
        <stp>Time</stp>
        <stp>D</stp>
        <stp>-135</stp>
        <stp>All</stp>
        <stp/>
        <stp/>
        <stp>False</stp>
        <stp>T</stp>
        <tr r="B137" s="1"/>
        <tr r="C137" s="1"/>
      </tp>
      <tp>
        <v>45377</v>
        <stp/>
        <stp>StudyData</stp>
        <stp>GCE</stp>
        <stp>BAR</stp>
        <stp/>
        <stp>Time</stp>
        <stp>D</stp>
        <stp>-105</stp>
        <stp>All</stp>
        <stp/>
        <stp/>
        <stp>False</stp>
        <stp>T</stp>
        <tr r="B107" s="1"/>
        <tr r="C107" s="1"/>
      </tp>
      <tp>
        <v>45363</v>
        <stp/>
        <stp>StudyData</stp>
        <stp>GCE</stp>
        <stp>BAR</stp>
        <stp/>
        <stp>Time</stp>
        <stp>D</stp>
        <stp>-115</stp>
        <stp>All</stp>
        <stp/>
        <stp/>
        <stp>False</stp>
        <stp>T</stp>
        <tr r="B117" s="1"/>
        <tr r="C117" s="1"/>
      </tp>
      <tp t="s">
        <v/>
        <stp/>
        <stp>StudyData</stp>
        <stp>GCE</stp>
        <stp>BAR</stp>
        <stp/>
        <stp>Time</stp>
        <stp>D</stp>
        <stp>-885</stp>
        <stp>All</stp>
        <stp/>
        <stp/>
        <stp>False</stp>
        <stp>T</stp>
        <tr r="C887" s="1"/>
        <tr r="B887" s="1"/>
      </tp>
      <tp t="s">
        <v/>
        <stp/>
        <stp>StudyData</stp>
        <stp>GCE</stp>
        <stp>BAR</stp>
        <stp/>
        <stp>Time</stp>
        <stp>D</stp>
        <stp>-895</stp>
        <stp>All</stp>
        <stp/>
        <stp/>
        <stp>False</stp>
        <stp>T</stp>
        <tr r="B897" s="1"/>
        <tr r="C897" s="1"/>
      </tp>
      <tp t="s">
        <v/>
        <stp/>
        <stp>StudyData</stp>
        <stp>GCE</stp>
        <stp>BAR</stp>
        <stp/>
        <stp>Time</stp>
        <stp>D</stp>
        <stp>-865</stp>
        <stp>All</stp>
        <stp/>
        <stp/>
        <stp>False</stp>
        <stp>T</stp>
        <tr r="B867" s="1"/>
        <tr r="C867" s="1"/>
      </tp>
      <tp t="s">
        <v/>
        <stp/>
        <stp>StudyData</stp>
        <stp>GCE</stp>
        <stp>BAR</stp>
        <stp/>
        <stp>Time</stp>
        <stp>D</stp>
        <stp>-875</stp>
        <stp>All</stp>
        <stp/>
        <stp/>
        <stp>False</stp>
        <stp>T</stp>
        <tr r="B877" s="1"/>
        <tr r="C877" s="1"/>
      </tp>
      <tp t="s">
        <v/>
        <stp/>
        <stp>StudyData</stp>
        <stp>GCE</stp>
        <stp>BAR</stp>
        <stp/>
        <stp>Time</stp>
        <stp>D</stp>
        <stp>-845</stp>
        <stp>All</stp>
        <stp/>
        <stp/>
        <stp>False</stp>
        <stp>T</stp>
        <tr r="C847" s="1"/>
        <tr r="B847" s="1"/>
      </tp>
      <tp t="s">
        <v/>
        <stp/>
        <stp>StudyData</stp>
        <stp>GCE</stp>
        <stp>BAR</stp>
        <stp/>
        <stp>Time</stp>
        <stp>D</stp>
        <stp>-855</stp>
        <stp>All</stp>
        <stp/>
        <stp/>
        <stp>False</stp>
        <stp>T</stp>
        <tr r="B857" s="1"/>
        <tr r="C857" s="1"/>
      </tp>
      <tp t="s">
        <v/>
        <stp/>
        <stp>StudyData</stp>
        <stp>GCE</stp>
        <stp>BAR</stp>
        <stp/>
        <stp>Time</stp>
        <stp>D</stp>
        <stp>-825</stp>
        <stp>All</stp>
        <stp/>
        <stp/>
        <stp>False</stp>
        <stp>T</stp>
        <tr r="B827" s="1"/>
        <tr r="C827" s="1"/>
      </tp>
      <tp t="s">
        <v/>
        <stp/>
        <stp>StudyData</stp>
        <stp>GCE</stp>
        <stp>BAR</stp>
        <stp/>
        <stp>Time</stp>
        <stp>D</stp>
        <stp>-835</stp>
        <stp>All</stp>
        <stp/>
        <stp/>
        <stp>False</stp>
        <stp>T</stp>
        <tr r="B837" s="1"/>
        <tr r="C837" s="1"/>
      </tp>
      <tp t="s">
        <v/>
        <stp/>
        <stp>StudyData</stp>
        <stp>GCE</stp>
        <stp>BAR</stp>
        <stp/>
        <stp>Time</stp>
        <stp>D</stp>
        <stp>-805</stp>
        <stp>All</stp>
        <stp/>
        <stp/>
        <stp>False</stp>
        <stp>T</stp>
        <tr r="B807" s="1"/>
        <tr r="C807" s="1"/>
      </tp>
      <tp t="s">
        <v/>
        <stp/>
        <stp>StudyData</stp>
        <stp>GCE</stp>
        <stp>BAR</stp>
        <stp/>
        <stp>Time</stp>
        <stp>D</stp>
        <stp>-815</stp>
        <stp>All</stp>
        <stp/>
        <stp/>
        <stp>False</stp>
        <stp>T</stp>
        <tr r="B817" s="1"/>
        <tr r="C817" s="1"/>
      </tp>
      <tp t="s">
        <v/>
        <stp/>
        <stp>StudyData</stp>
        <stp>GCE</stp>
        <stp>BAR</stp>
        <stp/>
        <stp>Time</stp>
        <stp>D</stp>
        <stp>-925</stp>
        <stp>All</stp>
        <stp/>
        <stp/>
        <stp>False</stp>
        <stp>T</stp>
        <tr r="B927" s="1"/>
        <tr r="C927" s="1"/>
      </tp>
      <tp t="s">
        <v/>
        <stp/>
        <stp>StudyData</stp>
        <stp>GCE</stp>
        <stp>BAR</stp>
        <stp/>
        <stp>Time</stp>
        <stp>D</stp>
        <stp>-905</stp>
        <stp>All</stp>
        <stp/>
        <stp/>
        <stp>False</stp>
        <stp>T</stp>
        <tr r="B907" s="1"/>
        <tr r="C907" s="1"/>
      </tp>
      <tp t="s">
        <v/>
        <stp/>
        <stp>StudyData</stp>
        <stp>GCE</stp>
        <stp>BAR</stp>
        <stp/>
        <stp>Time</stp>
        <stp>D</stp>
        <stp>-915</stp>
        <stp>All</stp>
        <stp/>
        <stp/>
        <stp>False</stp>
        <stp>T</stp>
        <tr r="B917" s="1"/>
        <tr r="C917" s="1"/>
      </tp>
      <tp>
        <v>17.34</v>
        <stp/>
        <stp>StudyData</stp>
        <stp>MACD(GCE,Period1:=12,Period2:=26,InputChoice:=Close)</stp>
        <stp>Bar</stp>
        <stp/>
        <stp>Close</stp>
        <stp>D</stp>
        <stp>-63</stp>
        <stp/>
        <stp/>
        <stp/>
        <stp/>
        <stp>T</stp>
        <tr r="J65" s="1"/>
      </tp>
      <tp>
        <v>15.01</v>
        <stp/>
        <stp>StudyData</stp>
        <stp>MACD(GCE,Period1:=12,Period2:=26,InputChoice:=Close)</stp>
        <stp>Bar</stp>
        <stp/>
        <stp>Close</stp>
        <stp>D</stp>
        <stp>-73</stp>
        <stp/>
        <stp/>
        <stp/>
        <stp/>
        <stp>T</stp>
        <tr r="J75" s="1"/>
      </tp>
      <tp>
        <v>-7.89</v>
        <stp/>
        <stp>StudyData</stp>
        <stp>MACD(GCE,Period1:=12,Period2:=26,InputChoice:=Close)</stp>
        <stp>Bar</stp>
        <stp/>
        <stp>Close</stp>
        <stp>D</stp>
        <stp>-43</stp>
        <stp/>
        <stp/>
        <stp/>
        <stp/>
        <stp>T</stp>
        <tr r="J45" s="1"/>
      </tp>
      <tp>
        <v>-4.55</v>
        <stp/>
        <stp>StudyData</stp>
        <stp>MACD(GCE,Period1:=12,Period2:=26,InputChoice:=Close)</stp>
        <stp>Bar</stp>
        <stp/>
        <stp>Close</stp>
        <stp>D</stp>
        <stp>-53</stp>
        <stp/>
        <stp/>
        <stp/>
        <stp/>
        <stp>T</stp>
        <tr r="J55" s="1"/>
      </tp>
      <tp>
        <v>18.09</v>
        <stp/>
        <stp>StudyData</stp>
        <stp>MACD(GCE,Period1:=12,Period2:=26,InputChoice:=Close)</stp>
        <stp>Bar</stp>
        <stp/>
        <stp>Close</stp>
        <stp>D</stp>
        <stp>-23</stp>
        <stp/>
        <stp/>
        <stp/>
        <stp/>
        <stp>T</stp>
        <tr r="J25" s="1"/>
      </tp>
      <tp>
        <v>4.26</v>
        <stp/>
        <stp>StudyData</stp>
        <stp>MACD(GCE,Period1:=12,Period2:=26,InputChoice:=Close)</stp>
        <stp>Bar</stp>
        <stp/>
        <stp>Close</stp>
        <stp>D</stp>
        <stp>-33</stp>
        <stp/>
        <stp/>
        <stp/>
        <stp/>
        <stp>T</stp>
        <tr r="J35" s="1"/>
      </tp>
      <tp>
        <v>5.17</v>
        <stp/>
        <stp>StudyData</stp>
        <stp>MACD(GCE,Period1:=12,Period2:=26,InputChoice:=Close)</stp>
        <stp>Bar</stp>
        <stp/>
        <stp>Close</stp>
        <stp>D</stp>
        <stp>-13</stp>
        <stp/>
        <stp/>
        <stp/>
        <stp/>
        <stp>T</stp>
        <tr r="J15" s="1"/>
      </tp>
      <tp>
        <v>38.22</v>
        <stp/>
        <stp>StudyData</stp>
        <stp>MACD(GCE,Period1:=12,Period2:=26,InputChoice:=Close)</stp>
        <stp>Bar</stp>
        <stp/>
        <stp>Close</stp>
        <stp>D</stp>
        <stp>-83</stp>
        <stp/>
        <stp/>
        <stp/>
        <stp/>
        <stp>T</stp>
        <tr r="J85" s="1"/>
      </tp>
      <tp>
        <v>62.44</v>
        <stp/>
        <stp>StudyData</stp>
        <stp>MACD(GCE,Period1:=12,Period2:=26,InputChoice:=Close)</stp>
        <stp>Bar</stp>
        <stp/>
        <stp>Close</stp>
        <stp>D</stp>
        <stp>-93</stp>
        <stp/>
        <stp/>
        <stp/>
        <stp/>
        <stp>T</stp>
        <tr r="J95" s="1"/>
      </tp>
      <tp t="s">
        <v/>
        <stp/>
        <stp>StudyData</stp>
        <stp>GCE</stp>
        <stp>BAR</stp>
        <stp/>
        <stp>Time</stp>
        <stp>D</stp>
        <stp>-684</stp>
        <stp>All</stp>
        <stp/>
        <stp/>
        <stp>False</stp>
        <stp>T</stp>
        <tr r="C686" s="1"/>
        <tr r="B686" s="1"/>
      </tp>
      <tp t="s">
        <v/>
        <stp/>
        <stp>StudyData</stp>
        <stp>GCE</stp>
        <stp>BAR</stp>
        <stp/>
        <stp>Time</stp>
        <stp>D</stp>
        <stp>-694</stp>
        <stp>All</stp>
        <stp/>
        <stp/>
        <stp>False</stp>
        <stp>T</stp>
        <tr r="B696" s="1"/>
        <tr r="C696" s="1"/>
      </tp>
      <tp t="s">
        <v/>
        <stp/>
        <stp>StudyData</stp>
        <stp>GCE</stp>
        <stp>BAR</stp>
        <stp/>
        <stp>Time</stp>
        <stp>D</stp>
        <stp>-664</stp>
        <stp>All</stp>
        <stp/>
        <stp/>
        <stp>False</stp>
        <stp>T</stp>
        <tr r="B666" s="1"/>
        <tr r="C666" s="1"/>
      </tp>
      <tp t="s">
        <v/>
        <stp/>
        <stp>StudyData</stp>
        <stp>GCE</stp>
        <stp>BAR</stp>
        <stp/>
        <stp>Time</stp>
        <stp>D</stp>
        <stp>-674</stp>
        <stp>All</stp>
        <stp/>
        <stp/>
        <stp>False</stp>
        <stp>T</stp>
        <tr r="B676" s="1"/>
        <tr r="C676" s="1"/>
      </tp>
      <tp t="s">
        <v/>
        <stp/>
        <stp>StudyData</stp>
        <stp>GCE</stp>
        <stp>BAR</stp>
        <stp/>
        <stp>Time</stp>
        <stp>D</stp>
        <stp>-644</stp>
        <stp>All</stp>
        <stp/>
        <stp/>
        <stp>False</stp>
        <stp>T</stp>
        <tr r="C646" s="1"/>
        <tr r="B646" s="1"/>
      </tp>
      <tp t="s">
        <v/>
        <stp/>
        <stp>StudyData</stp>
        <stp>GCE</stp>
        <stp>BAR</stp>
        <stp/>
        <stp>Time</stp>
        <stp>D</stp>
        <stp>-654</stp>
        <stp>All</stp>
        <stp/>
        <stp/>
        <stp>False</stp>
        <stp>T</stp>
        <tr r="B656" s="1"/>
        <tr r="C656" s="1"/>
      </tp>
      <tp t="s">
        <v/>
        <stp/>
        <stp>StudyData</stp>
        <stp>GCE</stp>
        <stp>BAR</stp>
        <stp/>
        <stp>Time</stp>
        <stp>D</stp>
        <stp>-624</stp>
        <stp>All</stp>
        <stp/>
        <stp/>
        <stp>False</stp>
        <stp>T</stp>
        <tr r="B626" s="1"/>
        <tr r="C626" s="1"/>
      </tp>
      <tp t="s">
        <v/>
        <stp/>
        <stp>StudyData</stp>
        <stp>GCE</stp>
        <stp>BAR</stp>
        <stp/>
        <stp>Time</stp>
        <stp>D</stp>
        <stp>-634</stp>
        <stp>All</stp>
        <stp/>
        <stp/>
        <stp>False</stp>
        <stp>T</stp>
        <tr r="B636" s="1"/>
        <tr r="C636" s="1"/>
      </tp>
      <tp t="s">
        <v/>
        <stp/>
        <stp>StudyData</stp>
        <stp>GCE</stp>
        <stp>BAR</stp>
        <stp/>
        <stp>Time</stp>
        <stp>D</stp>
        <stp>-604</stp>
        <stp>All</stp>
        <stp/>
        <stp/>
        <stp>False</stp>
        <stp>T</stp>
        <tr r="B606" s="1"/>
        <tr r="C606" s="1"/>
      </tp>
      <tp t="s">
        <v/>
        <stp/>
        <stp>StudyData</stp>
        <stp>GCE</stp>
        <stp>BAR</stp>
        <stp/>
        <stp>Time</stp>
        <stp>D</stp>
        <stp>-614</stp>
        <stp>All</stp>
        <stp/>
        <stp/>
        <stp>False</stp>
        <stp>T</stp>
        <tr r="C616" s="1"/>
        <tr r="B616" s="1"/>
      </tp>
      <tp t="s">
        <v/>
        <stp/>
        <stp>StudyData</stp>
        <stp>GCE</stp>
        <stp>BAR</stp>
        <stp/>
        <stp>Time</stp>
        <stp>D</stp>
        <stp>-784</stp>
        <stp>All</stp>
        <stp/>
        <stp/>
        <stp>False</stp>
        <stp>T</stp>
        <tr r="B786" s="1"/>
        <tr r="C786" s="1"/>
      </tp>
      <tp t="s">
        <v/>
        <stp/>
        <stp>StudyData</stp>
        <stp>GCE</stp>
        <stp>BAR</stp>
        <stp/>
        <stp>Time</stp>
        <stp>D</stp>
        <stp>-794</stp>
        <stp>All</stp>
        <stp/>
        <stp/>
        <stp>False</stp>
        <stp>T</stp>
        <tr r="B796" s="1"/>
        <tr r="C796" s="1"/>
      </tp>
      <tp t="s">
        <v/>
        <stp/>
        <stp>StudyData</stp>
        <stp>GCE</stp>
        <stp>BAR</stp>
        <stp/>
        <stp>Time</stp>
        <stp>D</stp>
        <stp>-764</stp>
        <stp>All</stp>
        <stp/>
        <stp/>
        <stp>False</stp>
        <stp>T</stp>
        <tr r="B766" s="1"/>
        <tr r="C766" s="1"/>
      </tp>
      <tp t="s">
        <v/>
        <stp/>
        <stp>StudyData</stp>
        <stp>GCE</stp>
        <stp>BAR</stp>
        <stp/>
        <stp>Time</stp>
        <stp>D</stp>
        <stp>-774</stp>
        <stp>All</stp>
        <stp/>
        <stp/>
        <stp>False</stp>
        <stp>T</stp>
        <tr r="C776" s="1"/>
        <tr r="B776" s="1"/>
      </tp>
      <tp t="s">
        <v/>
        <stp/>
        <stp>StudyData</stp>
        <stp>GCE</stp>
        <stp>BAR</stp>
        <stp/>
        <stp>Time</stp>
        <stp>D</stp>
        <stp>-744</stp>
        <stp>All</stp>
        <stp/>
        <stp/>
        <stp>False</stp>
        <stp>T</stp>
        <tr r="B746" s="1"/>
        <tr r="C746" s="1"/>
      </tp>
      <tp t="s">
        <v/>
        <stp/>
        <stp>StudyData</stp>
        <stp>GCE</stp>
        <stp>BAR</stp>
        <stp/>
        <stp>Time</stp>
        <stp>D</stp>
        <stp>-754</stp>
        <stp>All</stp>
        <stp/>
        <stp/>
        <stp>False</stp>
        <stp>T</stp>
        <tr r="B756" s="1"/>
        <tr r="C756" s="1"/>
      </tp>
      <tp t="s">
        <v/>
        <stp/>
        <stp>StudyData</stp>
        <stp>GCE</stp>
        <stp>BAR</stp>
        <stp/>
        <stp>Time</stp>
        <stp>D</stp>
        <stp>-724</stp>
        <stp>All</stp>
        <stp/>
        <stp/>
        <stp>False</stp>
        <stp>T</stp>
        <tr r="B726" s="1"/>
        <tr r="C726" s="1"/>
      </tp>
      <tp t="s">
        <v/>
        <stp/>
        <stp>StudyData</stp>
        <stp>GCE</stp>
        <stp>BAR</stp>
        <stp/>
        <stp>Time</stp>
        <stp>D</stp>
        <stp>-734</stp>
        <stp>All</stp>
        <stp/>
        <stp/>
        <stp>False</stp>
        <stp>T</stp>
        <tr r="B736" s="1"/>
        <tr r="C736" s="1"/>
      </tp>
      <tp t="s">
        <v/>
        <stp/>
        <stp>StudyData</stp>
        <stp>GCE</stp>
        <stp>BAR</stp>
        <stp/>
        <stp>Time</stp>
        <stp>D</stp>
        <stp>-704</stp>
        <stp>All</stp>
        <stp/>
        <stp/>
        <stp>False</stp>
        <stp>T</stp>
        <tr r="C706" s="1"/>
        <tr r="B706" s="1"/>
      </tp>
      <tp t="s">
        <v/>
        <stp/>
        <stp>StudyData</stp>
        <stp>GCE</stp>
        <stp>BAR</stp>
        <stp/>
        <stp>Time</stp>
        <stp>D</stp>
        <stp>-714</stp>
        <stp>All</stp>
        <stp/>
        <stp/>
        <stp>False</stp>
        <stp>T</stp>
        <tr r="B716" s="1"/>
        <tr r="C716" s="1"/>
      </tp>
      <tp t="s">
        <v/>
        <stp/>
        <stp>StudyData</stp>
        <stp>GCE</stp>
        <stp>BAR</stp>
        <stp/>
        <stp>Time</stp>
        <stp>D</stp>
        <stp>-484</stp>
        <stp>All</stp>
        <stp/>
        <stp/>
        <stp>False</stp>
        <stp>T</stp>
        <tr r="B486" s="1"/>
        <tr r="C486" s="1"/>
      </tp>
      <tp t="s">
        <v/>
        <stp/>
        <stp>StudyData</stp>
        <stp>GCE</stp>
        <stp>BAR</stp>
        <stp/>
        <stp>Time</stp>
        <stp>D</stp>
        <stp>-494</stp>
        <stp>All</stp>
        <stp/>
        <stp/>
        <stp>False</stp>
        <stp>T</stp>
        <tr r="C496" s="1"/>
        <tr r="B496" s="1"/>
      </tp>
      <tp t="s">
        <v/>
        <stp/>
        <stp>StudyData</stp>
        <stp>GCE</stp>
        <stp>BAR</stp>
        <stp/>
        <stp>Time</stp>
        <stp>D</stp>
        <stp>-464</stp>
        <stp>All</stp>
        <stp/>
        <stp/>
        <stp>False</stp>
        <stp>T</stp>
        <tr r="C466" s="1"/>
        <tr r="B466" s="1"/>
      </tp>
      <tp t="s">
        <v/>
        <stp/>
        <stp>StudyData</stp>
        <stp>GCE</stp>
        <stp>BAR</stp>
        <stp/>
        <stp>Time</stp>
        <stp>D</stp>
        <stp>-474</stp>
        <stp>All</stp>
        <stp/>
        <stp/>
        <stp>False</stp>
        <stp>T</stp>
        <tr r="C476" s="1"/>
        <tr r="B476" s="1"/>
      </tp>
      <tp t="s">
        <v/>
        <stp/>
        <stp>StudyData</stp>
        <stp>GCE</stp>
        <stp>BAR</stp>
        <stp/>
        <stp>Time</stp>
        <stp>D</stp>
        <stp>-444</stp>
        <stp>All</stp>
        <stp/>
        <stp/>
        <stp>False</stp>
        <stp>T</stp>
        <tr r="B446" s="1"/>
        <tr r="C446" s="1"/>
      </tp>
      <tp t="s">
        <v/>
        <stp/>
        <stp>StudyData</stp>
        <stp>GCE</stp>
        <stp>BAR</stp>
        <stp/>
        <stp>Time</stp>
        <stp>D</stp>
        <stp>-454</stp>
        <stp>All</stp>
        <stp/>
        <stp/>
        <stp>False</stp>
        <stp>T</stp>
        <tr r="B456" s="1"/>
        <tr r="C456" s="1"/>
      </tp>
      <tp t="s">
        <v/>
        <stp/>
        <stp>StudyData</stp>
        <stp>GCE</stp>
        <stp>BAR</stp>
        <stp/>
        <stp>Time</stp>
        <stp>D</stp>
        <stp>-424</stp>
        <stp>All</stp>
        <stp/>
        <stp/>
        <stp>False</stp>
        <stp>T</stp>
        <tr r="B426" s="1"/>
        <tr r="C426" s="1"/>
      </tp>
      <tp t="s">
        <v/>
        <stp/>
        <stp>StudyData</stp>
        <stp>GCE</stp>
        <stp>BAR</stp>
        <stp/>
        <stp>Time</stp>
        <stp>D</stp>
        <stp>-434</stp>
        <stp>All</stp>
        <stp/>
        <stp/>
        <stp>False</stp>
        <stp>T</stp>
        <tr r="B436" s="1"/>
        <tr r="C436" s="1"/>
      </tp>
      <tp t="s">
        <v/>
        <stp/>
        <stp>StudyData</stp>
        <stp>GCE</stp>
        <stp>BAR</stp>
        <stp/>
        <stp>Time</stp>
        <stp>D</stp>
        <stp>-404</stp>
        <stp>All</stp>
        <stp/>
        <stp/>
        <stp>False</stp>
        <stp>T</stp>
        <tr r="B406" s="1"/>
        <tr r="C406" s="1"/>
      </tp>
      <tp t="s">
        <v/>
        <stp/>
        <stp>StudyData</stp>
        <stp>GCE</stp>
        <stp>BAR</stp>
        <stp/>
        <stp>Time</stp>
        <stp>D</stp>
        <stp>-414</stp>
        <stp>All</stp>
        <stp/>
        <stp/>
        <stp>False</stp>
        <stp>T</stp>
        <tr r="C416" s="1"/>
        <tr r="B416" s="1"/>
      </tp>
      <tp t="s">
        <v/>
        <stp/>
        <stp>StudyData</stp>
        <stp>GCE</stp>
        <stp>BAR</stp>
        <stp/>
        <stp>Time</stp>
        <stp>D</stp>
        <stp>-584</stp>
        <stp>All</stp>
        <stp/>
        <stp/>
        <stp>False</stp>
        <stp>T</stp>
        <tr r="B586" s="1"/>
        <tr r="C586" s="1"/>
      </tp>
      <tp t="s">
        <v/>
        <stp/>
        <stp>StudyData</stp>
        <stp>GCE</stp>
        <stp>BAR</stp>
        <stp/>
        <stp>Time</stp>
        <stp>D</stp>
        <stp>-594</stp>
        <stp>All</stp>
        <stp/>
        <stp/>
        <stp>False</stp>
        <stp>T</stp>
        <tr r="C596" s="1"/>
        <tr r="B596" s="1"/>
      </tp>
      <tp t="s">
        <v/>
        <stp/>
        <stp>StudyData</stp>
        <stp>GCE</stp>
        <stp>BAR</stp>
        <stp/>
        <stp>Time</stp>
        <stp>D</stp>
        <stp>-564</stp>
        <stp>All</stp>
        <stp/>
        <stp/>
        <stp>False</stp>
        <stp>T</stp>
        <tr r="B566" s="1"/>
        <tr r="C566" s="1"/>
      </tp>
      <tp t="s">
        <v/>
        <stp/>
        <stp>StudyData</stp>
        <stp>GCE</stp>
        <stp>BAR</stp>
        <stp/>
        <stp>Time</stp>
        <stp>D</stp>
        <stp>-574</stp>
        <stp>All</stp>
        <stp/>
        <stp/>
        <stp>False</stp>
        <stp>T</stp>
        <tr r="B576" s="1"/>
        <tr r="C576" s="1"/>
      </tp>
      <tp t="s">
        <v/>
        <stp/>
        <stp>StudyData</stp>
        <stp>GCE</stp>
        <stp>BAR</stp>
        <stp/>
        <stp>Time</stp>
        <stp>D</stp>
        <stp>-544</stp>
        <stp>All</stp>
        <stp/>
        <stp/>
        <stp>False</stp>
        <stp>T</stp>
        <tr r="B546" s="1"/>
        <tr r="C546" s="1"/>
      </tp>
      <tp t="s">
        <v/>
        <stp/>
        <stp>StudyData</stp>
        <stp>GCE</stp>
        <stp>BAR</stp>
        <stp/>
        <stp>Time</stp>
        <stp>D</stp>
        <stp>-554</stp>
        <stp>All</stp>
        <stp/>
        <stp/>
        <stp>False</stp>
        <stp>T</stp>
        <tr r="C556" s="1"/>
        <tr r="B556" s="1"/>
      </tp>
      <tp t="s">
        <v/>
        <stp/>
        <stp>StudyData</stp>
        <stp>GCE</stp>
        <stp>BAR</stp>
        <stp/>
        <stp>Time</stp>
        <stp>D</stp>
        <stp>-524</stp>
        <stp>All</stp>
        <stp/>
        <stp/>
        <stp>False</stp>
        <stp>T</stp>
        <tr r="C526" s="1"/>
        <tr r="B526" s="1"/>
      </tp>
      <tp t="s">
        <v/>
        <stp/>
        <stp>StudyData</stp>
        <stp>GCE</stp>
        <stp>BAR</stp>
        <stp/>
        <stp>Time</stp>
        <stp>D</stp>
        <stp>-534</stp>
        <stp>All</stp>
        <stp/>
        <stp/>
        <stp>False</stp>
        <stp>T</stp>
        <tr r="B536" s="1"/>
        <tr r="C536" s="1"/>
      </tp>
      <tp t="s">
        <v/>
        <stp/>
        <stp>StudyData</stp>
        <stp>GCE</stp>
        <stp>BAR</stp>
        <stp/>
        <stp>Time</stp>
        <stp>D</stp>
        <stp>-504</stp>
        <stp>All</stp>
        <stp/>
        <stp/>
        <stp>False</stp>
        <stp>T</stp>
        <tr r="C506" s="1"/>
        <tr r="B506" s="1"/>
      </tp>
      <tp t="s">
        <v/>
        <stp/>
        <stp>StudyData</stp>
        <stp>GCE</stp>
        <stp>BAR</stp>
        <stp/>
        <stp>Time</stp>
        <stp>D</stp>
        <stp>-514</stp>
        <stp>All</stp>
        <stp/>
        <stp/>
        <stp>False</stp>
        <stp>T</stp>
        <tr r="B516" s="1"/>
        <tr r="C516" s="1"/>
      </tp>
      <tp>
        <v>45118</v>
        <stp/>
        <stp>StudyData</stp>
        <stp>GCE</stp>
        <stp>BAR</stp>
        <stp/>
        <stp>Time</stp>
        <stp>D</stp>
        <stp>-284</stp>
        <stp>All</stp>
        <stp/>
        <stp/>
        <stp>False</stp>
        <stp>T</stp>
        <tr r="B286" s="1"/>
        <tr r="C286" s="1"/>
      </tp>
      <tp>
        <v>45103</v>
        <stp/>
        <stp>StudyData</stp>
        <stp>GCE</stp>
        <stp>BAR</stp>
        <stp/>
        <stp>Time</stp>
        <stp>D</stp>
        <stp>-294</stp>
        <stp>All</stp>
        <stp/>
        <stp/>
        <stp>False</stp>
        <stp>T</stp>
        <tr r="C296" s="1"/>
        <tr r="B296" s="1"/>
      </tp>
      <tp>
        <v>45146</v>
        <stp/>
        <stp>StudyData</stp>
        <stp>GCE</stp>
        <stp>BAR</stp>
        <stp/>
        <stp>Time</stp>
        <stp>D</stp>
        <stp>-264</stp>
        <stp>All</stp>
        <stp/>
        <stp/>
        <stp>False</stp>
        <stp>T</stp>
        <tr r="C266" s="1"/>
        <tr r="B266" s="1"/>
      </tp>
      <tp>
        <v>45132</v>
        <stp/>
        <stp>StudyData</stp>
        <stp>GCE</stp>
        <stp>BAR</stp>
        <stp/>
        <stp>Time</stp>
        <stp>D</stp>
        <stp>-274</stp>
        <stp>All</stp>
        <stp/>
        <stp/>
        <stp>False</stp>
        <stp>T</stp>
        <tr r="C276" s="1"/>
        <tr r="B276" s="1"/>
      </tp>
      <tp>
        <v>45175</v>
        <stp/>
        <stp>StudyData</stp>
        <stp>GCE</stp>
        <stp>BAR</stp>
        <stp/>
        <stp>Time</stp>
        <stp>D</stp>
        <stp>-244</stp>
        <stp>All</stp>
        <stp/>
        <stp/>
        <stp>False</stp>
        <stp>T</stp>
        <tr r="B246" s="1"/>
        <tr r="C246" s="1"/>
      </tp>
      <tp>
        <v>45160</v>
        <stp/>
        <stp>StudyData</stp>
        <stp>GCE</stp>
        <stp>BAR</stp>
        <stp/>
        <stp>Time</stp>
        <stp>D</stp>
        <stp>-254</stp>
        <stp>All</stp>
        <stp/>
        <stp/>
        <stp>False</stp>
        <stp>T</stp>
        <tr r="B256" s="1"/>
        <tr r="C256" s="1"/>
      </tp>
      <tp>
        <v>45203</v>
        <stp/>
        <stp>StudyData</stp>
        <stp>GCE</stp>
        <stp>BAR</stp>
        <stp/>
        <stp>Time</stp>
        <stp>D</stp>
        <stp>-224</stp>
        <stp>All</stp>
        <stp/>
        <stp/>
        <stp>False</stp>
        <stp>T</stp>
        <tr r="B226" s="1"/>
        <tr r="C226" s="1"/>
      </tp>
      <tp>
        <v>45189</v>
        <stp/>
        <stp>StudyData</stp>
        <stp>GCE</stp>
        <stp>BAR</stp>
        <stp/>
        <stp>Time</stp>
        <stp>D</stp>
        <stp>-234</stp>
        <stp>All</stp>
        <stp/>
        <stp/>
        <stp>False</stp>
        <stp>T</stp>
        <tr r="B236" s="1"/>
        <tr r="C236" s="1"/>
      </tp>
      <tp>
        <v>45231</v>
        <stp/>
        <stp>StudyData</stp>
        <stp>GCE</stp>
        <stp>BAR</stp>
        <stp/>
        <stp>Time</stp>
        <stp>D</stp>
        <stp>-204</stp>
        <stp>All</stp>
        <stp/>
        <stp/>
        <stp>False</stp>
        <stp>T</stp>
        <tr r="C206" s="1"/>
        <tr r="B206" s="1"/>
      </tp>
      <tp>
        <v>45217</v>
        <stp/>
        <stp>StudyData</stp>
        <stp>GCE</stp>
        <stp>BAR</stp>
        <stp/>
        <stp>Time</stp>
        <stp>D</stp>
        <stp>-214</stp>
        <stp>All</stp>
        <stp/>
        <stp/>
        <stp>False</stp>
        <stp>T</stp>
        <tr r="B216" s="1"/>
        <tr r="C216" s="1"/>
      </tp>
      <tp t="s">
        <v/>
        <stp/>
        <stp>StudyData</stp>
        <stp>GCE</stp>
        <stp>BAR</stp>
        <stp/>
        <stp>Time</stp>
        <stp>D</stp>
        <stp>-384</stp>
        <stp>All</stp>
        <stp/>
        <stp/>
        <stp>False</stp>
        <stp>T</stp>
        <tr r="C386" s="1"/>
        <tr r="B386" s="1"/>
      </tp>
      <tp t="s">
        <v/>
        <stp/>
        <stp>StudyData</stp>
        <stp>GCE</stp>
        <stp>BAR</stp>
        <stp/>
        <stp>Time</stp>
        <stp>D</stp>
        <stp>-394</stp>
        <stp>All</stp>
        <stp/>
        <stp/>
        <stp>False</stp>
        <stp>T</stp>
        <tr r="C396" s="1"/>
        <tr r="B396" s="1"/>
      </tp>
      <tp t="s">
        <v/>
        <stp/>
        <stp>StudyData</stp>
        <stp>GCE</stp>
        <stp>BAR</stp>
        <stp/>
        <stp>Time</stp>
        <stp>D</stp>
        <stp>-364</stp>
        <stp>All</stp>
        <stp/>
        <stp/>
        <stp>False</stp>
        <stp>T</stp>
        <tr r="B366" s="1"/>
        <tr r="C366" s="1"/>
      </tp>
      <tp t="s">
        <v/>
        <stp/>
        <stp>StudyData</stp>
        <stp>GCE</stp>
        <stp>BAR</stp>
        <stp/>
        <stp>Time</stp>
        <stp>D</stp>
        <stp>-374</stp>
        <stp>All</stp>
        <stp/>
        <stp/>
        <stp>False</stp>
        <stp>T</stp>
        <tr r="B376" s="1"/>
        <tr r="C376" s="1"/>
      </tp>
      <tp t="s">
        <v/>
        <stp/>
        <stp>StudyData</stp>
        <stp>GCE</stp>
        <stp>BAR</stp>
        <stp/>
        <stp>Time</stp>
        <stp>D</stp>
        <stp>-344</stp>
        <stp>All</stp>
        <stp/>
        <stp/>
        <stp>False</stp>
        <stp>T</stp>
        <tr r="B346" s="1"/>
        <tr r="C346" s="1"/>
      </tp>
      <tp t="s">
        <v/>
        <stp/>
        <stp>StudyData</stp>
        <stp>GCE</stp>
        <stp>BAR</stp>
        <stp/>
        <stp>Time</stp>
        <stp>D</stp>
        <stp>-354</stp>
        <stp>All</stp>
        <stp/>
        <stp/>
        <stp>False</stp>
        <stp>T</stp>
        <tr r="C356" s="1"/>
        <tr r="B356" s="1"/>
      </tp>
      <tp t="s">
        <v/>
        <stp/>
        <stp>StudyData</stp>
        <stp>GCE</stp>
        <stp>BAR</stp>
        <stp/>
        <stp>Time</stp>
        <stp>D</stp>
        <stp>-324</stp>
        <stp>All</stp>
        <stp/>
        <stp/>
        <stp>False</stp>
        <stp>T</stp>
        <tr r="C326" s="1"/>
        <tr r="B326" s="1"/>
      </tp>
      <tp t="s">
        <v/>
        <stp/>
        <stp>StudyData</stp>
        <stp>GCE</stp>
        <stp>BAR</stp>
        <stp/>
        <stp>Time</stp>
        <stp>D</stp>
        <stp>-334</stp>
        <stp>All</stp>
        <stp/>
        <stp/>
        <stp>False</stp>
        <stp>T</stp>
        <tr r="B336" s="1"/>
        <tr r="C336" s="1"/>
      </tp>
      <tp t="s">
        <v/>
        <stp/>
        <stp>StudyData</stp>
        <stp>GCE</stp>
        <stp>BAR</stp>
        <stp/>
        <stp>Time</stp>
        <stp>D</stp>
        <stp>-304</stp>
        <stp>All</stp>
        <stp/>
        <stp/>
        <stp>False</stp>
        <stp>T</stp>
        <tr r="B306" s="1"/>
        <tr r="C306" s="1"/>
      </tp>
      <tp t="s">
        <v/>
        <stp/>
        <stp>StudyData</stp>
        <stp>GCE</stp>
        <stp>BAR</stp>
        <stp/>
        <stp>Time</stp>
        <stp>D</stp>
        <stp>-314</stp>
        <stp>All</stp>
        <stp/>
        <stp/>
        <stp>False</stp>
        <stp>T</stp>
        <tr r="C316" s="1"/>
        <tr r="B316" s="1"/>
      </tp>
      <tp>
        <v>45260</v>
        <stp/>
        <stp>StudyData</stp>
        <stp>GCE</stp>
        <stp>BAR</stp>
        <stp/>
        <stp>Time</stp>
        <stp>D</stp>
        <stp>-184</stp>
        <stp>All</stp>
        <stp/>
        <stp/>
        <stp>False</stp>
        <stp>T</stp>
        <tr r="C186" s="1"/>
        <tr r="B186" s="1"/>
      </tp>
      <tp>
        <v>45245</v>
        <stp/>
        <stp>StudyData</stp>
        <stp>GCE</stp>
        <stp>BAR</stp>
        <stp/>
        <stp>Time</stp>
        <stp>D</stp>
        <stp>-194</stp>
        <stp>All</stp>
        <stp/>
        <stp/>
        <stp>False</stp>
        <stp>T</stp>
        <tr r="B196" s="1"/>
        <tr r="C196" s="1"/>
      </tp>
      <tp>
        <v>45289</v>
        <stp/>
        <stp>StudyData</stp>
        <stp>GCE</stp>
        <stp>BAR</stp>
        <stp/>
        <stp>Time</stp>
        <stp>D</stp>
        <stp>-164</stp>
        <stp>All</stp>
        <stp/>
        <stp/>
        <stp>False</stp>
        <stp>T</stp>
        <tr r="C166" s="1"/>
        <tr r="B166" s="1"/>
      </tp>
      <tp>
        <v>45274</v>
        <stp/>
        <stp>StudyData</stp>
        <stp>GCE</stp>
        <stp>BAR</stp>
        <stp/>
        <stp>Time</stp>
        <stp>D</stp>
        <stp>-174</stp>
        <stp>All</stp>
        <stp/>
        <stp/>
        <stp>False</stp>
        <stp>T</stp>
        <tr r="B176" s="1"/>
        <tr r="C176" s="1"/>
      </tp>
      <tp>
        <v>45321</v>
        <stp/>
        <stp>StudyData</stp>
        <stp>GCE</stp>
        <stp>BAR</stp>
        <stp/>
        <stp>Time</stp>
        <stp>D</stp>
        <stp>-144</stp>
        <stp>All</stp>
        <stp/>
        <stp/>
        <stp>False</stp>
        <stp>T</stp>
        <tr r="B146" s="1"/>
        <tr r="C146" s="1"/>
      </tp>
      <tp>
        <v>45307</v>
        <stp/>
        <stp>StudyData</stp>
        <stp>GCE</stp>
        <stp>BAR</stp>
        <stp/>
        <stp>Time</stp>
        <stp>D</stp>
        <stp>-154</stp>
        <stp>All</stp>
        <stp/>
        <stp/>
        <stp>False</stp>
        <stp>T</stp>
        <tr r="B156" s="1"/>
        <tr r="C156" s="1"/>
      </tp>
      <tp>
        <v>45350</v>
        <stp/>
        <stp>StudyData</stp>
        <stp>GCE</stp>
        <stp>BAR</stp>
        <stp/>
        <stp>Time</stp>
        <stp>D</stp>
        <stp>-124</stp>
        <stp>All</stp>
        <stp/>
        <stp/>
        <stp>False</stp>
        <stp>T</stp>
        <tr r="B126" s="1"/>
        <tr r="C126" s="1"/>
      </tp>
      <tp>
        <v>45335</v>
        <stp/>
        <stp>StudyData</stp>
        <stp>GCE</stp>
        <stp>BAR</stp>
        <stp/>
        <stp>Time</stp>
        <stp>D</stp>
        <stp>-134</stp>
        <stp>All</stp>
        <stp/>
        <stp/>
        <stp>False</stp>
        <stp>T</stp>
        <tr r="B136" s="1"/>
        <tr r="C136" s="1"/>
      </tp>
      <tp>
        <v>45378</v>
        <stp/>
        <stp>StudyData</stp>
        <stp>GCE</stp>
        <stp>BAR</stp>
        <stp/>
        <stp>Time</stp>
        <stp>D</stp>
        <stp>-104</stp>
        <stp>All</stp>
        <stp/>
        <stp/>
        <stp>False</stp>
        <stp>T</stp>
        <tr r="B106" s="1"/>
        <tr r="C106" s="1"/>
      </tp>
      <tp>
        <v>45364</v>
        <stp/>
        <stp>StudyData</stp>
        <stp>GCE</stp>
        <stp>BAR</stp>
        <stp/>
        <stp>Time</stp>
        <stp>D</stp>
        <stp>-114</stp>
        <stp>All</stp>
        <stp/>
        <stp/>
        <stp>False</stp>
        <stp>T</stp>
        <tr r="B116" s="1"/>
        <tr r="C116" s="1"/>
      </tp>
      <tp t="s">
        <v/>
        <stp/>
        <stp>StudyData</stp>
        <stp>GCE</stp>
        <stp>BAR</stp>
        <stp/>
        <stp>Time</stp>
        <stp>D</stp>
        <stp>-884</stp>
        <stp>All</stp>
        <stp/>
        <stp/>
        <stp>False</stp>
        <stp>T</stp>
        <tr r="B886" s="1"/>
        <tr r="C886" s="1"/>
      </tp>
      <tp t="s">
        <v/>
        <stp/>
        <stp>StudyData</stp>
        <stp>GCE</stp>
        <stp>BAR</stp>
        <stp/>
        <stp>Time</stp>
        <stp>D</stp>
        <stp>-894</stp>
        <stp>All</stp>
        <stp/>
        <stp/>
        <stp>False</stp>
        <stp>T</stp>
        <tr r="B896" s="1"/>
        <tr r="C896" s="1"/>
      </tp>
      <tp t="s">
        <v/>
        <stp/>
        <stp>StudyData</stp>
        <stp>GCE</stp>
        <stp>BAR</stp>
        <stp/>
        <stp>Time</stp>
        <stp>D</stp>
        <stp>-864</stp>
        <stp>All</stp>
        <stp/>
        <stp/>
        <stp>False</stp>
        <stp>T</stp>
        <tr r="B866" s="1"/>
        <tr r="C866" s="1"/>
      </tp>
      <tp t="s">
        <v/>
        <stp/>
        <stp>StudyData</stp>
        <stp>GCE</stp>
        <stp>BAR</stp>
        <stp/>
        <stp>Time</stp>
        <stp>D</stp>
        <stp>-874</stp>
        <stp>All</stp>
        <stp/>
        <stp/>
        <stp>False</stp>
        <stp>T</stp>
        <tr r="B876" s="1"/>
        <tr r="C876" s="1"/>
      </tp>
      <tp t="s">
        <v/>
        <stp/>
        <stp>StudyData</stp>
        <stp>GCE</stp>
        <stp>BAR</stp>
        <stp/>
        <stp>Time</stp>
        <stp>D</stp>
        <stp>-844</stp>
        <stp>All</stp>
        <stp/>
        <stp/>
        <stp>False</stp>
        <stp>T</stp>
        <tr r="C846" s="1"/>
        <tr r="B846" s="1"/>
      </tp>
      <tp t="s">
        <v/>
        <stp/>
        <stp>StudyData</stp>
        <stp>GCE</stp>
        <stp>BAR</stp>
        <stp/>
        <stp>Time</stp>
        <stp>D</stp>
        <stp>-854</stp>
        <stp>All</stp>
        <stp/>
        <stp/>
        <stp>False</stp>
        <stp>T</stp>
        <tr r="B856" s="1"/>
        <tr r="C856" s="1"/>
      </tp>
      <tp t="s">
        <v/>
        <stp/>
        <stp>StudyData</stp>
        <stp>GCE</stp>
        <stp>BAR</stp>
        <stp/>
        <stp>Time</stp>
        <stp>D</stp>
        <stp>-824</stp>
        <stp>All</stp>
        <stp/>
        <stp/>
        <stp>False</stp>
        <stp>T</stp>
        <tr r="B826" s="1"/>
        <tr r="C826" s="1"/>
      </tp>
      <tp t="s">
        <v/>
        <stp/>
        <stp>StudyData</stp>
        <stp>GCE</stp>
        <stp>BAR</stp>
        <stp/>
        <stp>Time</stp>
        <stp>D</stp>
        <stp>-834</stp>
        <stp>All</stp>
        <stp/>
        <stp/>
        <stp>False</stp>
        <stp>T</stp>
        <tr r="B836" s="1"/>
        <tr r="C836" s="1"/>
      </tp>
      <tp t="s">
        <v/>
        <stp/>
        <stp>StudyData</stp>
        <stp>GCE</stp>
        <stp>BAR</stp>
        <stp/>
        <stp>Time</stp>
        <stp>D</stp>
        <stp>-804</stp>
        <stp>All</stp>
        <stp/>
        <stp/>
        <stp>False</stp>
        <stp>T</stp>
        <tr r="B806" s="1"/>
        <tr r="C806" s="1"/>
      </tp>
      <tp t="s">
        <v/>
        <stp/>
        <stp>StudyData</stp>
        <stp>GCE</stp>
        <stp>BAR</stp>
        <stp/>
        <stp>Time</stp>
        <stp>D</stp>
        <stp>-814</stp>
        <stp>All</stp>
        <stp/>
        <stp/>
        <stp>False</stp>
        <stp>T</stp>
        <tr r="C816" s="1"/>
        <tr r="B816" s="1"/>
      </tp>
      <tp t="s">
        <v/>
        <stp/>
        <stp>StudyData</stp>
        <stp>GCE</stp>
        <stp>BAR</stp>
        <stp/>
        <stp>Time</stp>
        <stp>D</stp>
        <stp>-924</stp>
        <stp>All</stp>
        <stp/>
        <stp/>
        <stp>False</stp>
        <stp>T</stp>
        <tr r="B926" s="1"/>
        <tr r="C926" s="1"/>
      </tp>
      <tp t="s">
        <v/>
        <stp/>
        <stp>StudyData</stp>
        <stp>GCE</stp>
        <stp>BAR</stp>
        <stp/>
        <stp>Time</stp>
        <stp>D</stp>
        <stp>-904</stp>
        <stp>All</stp>
        <stp/>
        <stp/>
        <stp>False</stp>
        <stp>T</stp>
        <tr r="B906" s="1"/>
        <tr r="C906" s="1"/>
      </tp>
      <tp t="s">
        <v/>
        <stp/>
        <stp>StudyData</stp>
        <stp>GCE</stp>
        <stp>BAR</stp>
        <stp/>
        <stp>Time</stp>
        <stp>D</stp>
        <stp>-914</stp>
        <stp>All</stp>
        <stp/>
        <stp/>
        <stp>False</stp>
        <stp>T</stp>
        <tr r="B916" s="1"/>
        <tr r="C916" s="1"/>
      </tp>
      <tp>
        <v>45527</v>
        <stp/>
        <stp>StudyData</stp>
        <stp>GCE</stp>
        <stp>BAR</stp>
        <stp/>
        <stp>Time</stp>
        <stp>D</stp>
        <stp>-1</stp>
        <stp>All</stp>
        <stp/>
        <stp/>
        <stp>False</stp>
        <stp>T</stp>
        <tr r="B3" s="1"/>
        <tr r="C3" s="1"/>
      </tp>
      <tp>
        <v>14.98</v>
        <stp/>
        <stp>StudyData</stp>
        <stp>MACD(GCE,Period1:=12,Period2:=26,InputChoice:=Close)</stp>
        <stp>Bar</stp>
        <stp/>
        <stp>Close</stp>
        <stp>D</stp>
        <stp>-62</stp>
        <stp/>
        <stp/>
        <stp/>
        <stp/>
        <stp>T</stp>
        <tr r="J64" s="1"/>
      </tp>
      <tp>
        <v>14.41</v>
        <stp/>
        <stp>StudyData</stp>
        <stp>MACD(GCE,Period1:=12,Period2:=26,InputChoice:=Close)</stp>
        <stp>Bar</stp>
        <stp/>
        <stp>Close</stp>
        <stp>D</stp>
        <stp>-72</stp>
        <stp/>
        <stp/>
        <stp/>
        <stp/>
        <stp>T</stp>
        <tr r="J74" s="1"/>
      </tp>
      <tp>
        <v>-9.7899999999999991</v>
        <stp/>
        <stp>StudyData</stp>
        <stp>MACD(GCE,Period1:=12,Period2:=26,InputChoice:=Close)</stp>
        <stp>Bar</stp>
        <stp/>
        <stp>Close</stp>
        <stp>D</stp>
        <stp>-42</stp>
        <stp/>
        <stp/>
        <stp/>
        <stp/>
        <stp>T</stp>
        <tr r="J44" s="1"/>
      </tp>
      <tp>
        <v>-7.05</v>
        <stp/>
        <stp>StudyData</stp>
        <stp>MACD(GCE,Period1:=12,Period2:=26,InputChoice:=Close)</stp>
        <stp>Bar</stp>
        <stp/>
        <stp>Close</stp>
        <stp>D</stp>
        <stp>-52</stp>
        <stp/>
        <stp/>
        <stp/>
        <stp/>
        <stp>T</stp>
        <tr r="J54" s="1"/>
      </tp>
      <tp>
        <v>12.1</v>
        <stp/>
        <stp>StudyData</stp>
        <stp>MACD(GCE,Period1:=12,Period2:=26,InputChoice:=Close)</stp>
        <stp>Bar</stp>
        <stp/>
        <stp>Close</stp>
        <stp>D</stp>
        <stp>-22</stp>
        <stp/>
        <stp/>
        <stp/>
        <stp/>
        <stp>T</stp>
        <tr r="J24" s="1"/>
      </tp>
      <tp>
        <v>9.0399999999999991</v>
        <stp/>
        <stp>StudyData</stp>
        <stp>MACD(GCE,Period1:=12,Period2:=26,InputChoice:=Close)</stp>
        <stp>Bar</stp>
        <stp/>
        <stp>Close</stp>
        <stp>D</stp>
        <stp>-32</stp>
        <stp/>
        <stp/>
        <stp/>
        <stp/>
        <stp>T</stp>
        <tr r="J34" s="1"/>
      </tp>
      <tp>
        <v>6.01</v>
        <stp/>
        <stp>StudyData</stp>
        <stp>MACD(GCE,Period1:=12,Period2:=26,InputChoice:=Close)</stp>
        <stp>Bar</stp>
        <stp/>
        <stp>Close</stp>
        <stp>D</stp>
        <stp>-12</stp>
        <stp/>
        <stp/>
        <stp/>
        <stp/>
        <stp>T</stp>
        <tr r="J14" s="1"/>
      </tp>
      <tp>
        <v>35.89</v>
        <stp/>
        <stp>StudyData</stp>
        <stp>MACD(GCE,Period1:=12,Period2:=26,InputChoice:=Close)</stp>
        <stp>Bar</stp>
        <stp/>
        <stp>Close</stp>
        <stp>D</stp>
        <stp>-82</stp>
        <stp/>
        <stp/>
        <stp/>
        <stp/>
        <stp>T</stp>
        <tr r="J84" s="1"/>
      </tp>
      <tp>
        <v>63.23</v>
        <stp/>
        <stp>StudyData</stp>
        <stp>MACD(GCE,Period1:=12,Period2:=26,InputChoice:=Close)</stp>
        <stp>Bar</stp>
        <stp/>
        <stp>Close</stp>
        <stp>D</stp>
        <stp>-92</stp>
        <stp/>
        <stp/>
        <stp/>
        <stp/>
        <stp>T</stp>
        <tr r="J94" s="1"/>
      </tp>
      <tp>
        <v>2387.6999999999998</v>
        <stp/>
        <stp>StudyData</stp>
        <stp>GCE</stp>
        <stp>BAR</stp>
        <stp/>
        <stp>High</stp>
        <stp>D</stp>
        <stp>-99</stp>
        <stp>All</stp>
        <stp/>
        <stp/>
        <stp>FALSE</stp>
        <stp>T</stp>
        <tr r="E101" s="1"/>
      </tp>
      <tp>
        <v>2474.1999999999998</v>
        <stp/>
        <stp>StudyData</stp>
        <stp>GCE</stp>
        <stp>BAR</stp>
        <stp/>
        <stp>High</stp>
        <stp>D</stp>
        <stp>-89</stp>
        <stp>All</stp>
        <stp/>
        <stp/>
        <stp>FALSE</stp>
        <stp>T</stp>
        <tr r="E91" s="1"/>
      </tp>
      <tp>
        <v>2458.3000000000002</v>
        <stp/>
        <stp>StudyData</stp>
        <stp>GCE</stp>
        <stp>BAR</stp>
        <stp/>
        <stp>High</stp>
        <stp>D</stp>
        <stp>-19</stp>
        <stp>All</stp>
        <stp/>
        <stp/>
        <stp>FALSE</stp>
        <stp>T</stp>
        <tr r="E21" s="1"/>
      </tp>
      <tp>
        <v>2394.1999999999998</v>
        <stp/>
        <stp>StudyData</stp>
        <stp>GCE</stp>
        <stp>BAR</stp>
        <stp/>
        <stp>High</stp>
        <stp>D</stp>
        <stp>-39</stp>
        <stp>All</stp>
        <stp/>
        <stp/>
        <stp>FALSE</stp>
        <stp>T</stp>
        <tr r="E41" s="1"/>
      </tp>
      <tp>
        <v>2523.4</v>
        <stp/>
        <stp>StudyData</stp>
        <stp>GCE</stp>
        <stp>BAR</stp>
        <stp/>
        <stp>High</stp>
        <stp>D</stp>
        <stp>-29</stp>
        <stp>All</stp>
        <stp/>
        <stp/>
        <stp>FALSE</stp>
        <stp>T</stp>
        <tr r="E31" s="1"/>
      </tp>
      <tp>
        <v>2426.6999999999998</v>
        <stp/>
        <stp>StudyData</stp>
        <stp>GCE</stp>
        <stp>BAR</stp>
        <stp/>
        <stp>High</stp>
        <stp>D</stp>
        <stp>-59</stp>
        <stp>All</stp>
        <stp/>
        <stp/>
        <stp>FALSE</stp>
        <stp>T</stp>
        <tr r="E61" s="1"/>
      </tp>
      <tp>
        <v>2397.1999999999998</v>
        <stp/>
        <stp>StudyData</stp>
        <stp>GCE</stp>
        <stp>BAR</stp>
        <stp/>
        <stp>High</stp>
        <stp>D</stp>
        <stp>-49</stp>
        <stp>All</stp>
        <stp/>
        <stp/>
        <stp>FALSE</stp>
        <stp>T</stp>
        <tr r="E51" s="1"/>
      </tp>
      <tp>
        <v>2402.3000000000002</v>
        <stp/>
        <stp>StudyData</stp>
        <stp>GCE</stp>
        <stp>BAR</stp>
        <stp/>
        <stp>High</stp>
        <stp>D</stp>
        <stp>-79</stp>
        <stp>All</stp>
        <stp/>
        <stp/>
        <stp>FALSE</stp>
        <stp>T</stp>
        <tr r="E81" s="1"/>
      </tp>
      <tp>
        <v>2471.1999999999998</v>
        <stp/>
        <stp>StudyData</stp>
        <stp>GCE</stp>
        <stp>BAR</stp>
        <stp/>
        <stp>High</stp>
        <stp>D</stp>
        <stp>-69</stp>
        <stp>All</stp>
        <stp/>
        <stp/>
        <stp>FALSE</stp>
        <stp>T</stp>
        <tr r="E71" s="1"/>
      </tp>
      <tp t="s">
        <v/>
        <stp/>
        <stp>StudyData</stp>
        <stp>GCE</stp>
        <stp>BAR</stp>
        <stp/>
        <stp>Time</stp>
        <stp>D</stp>
        <stp>-687</stp>
        <stp>All</stp>
        <stp/>
        <stp/>
        <stp>False</stp>
        <stp>T</stp>
        <tr r="B689" s="1"/>
        <tr r="C689" s="1"/>
      </tp>
      <tp t="s">
        <v/>
        <stp/>
        <stp>StudyData</stp>
        <stp>GCE</stp>
        <stp>BAR</stp>
        <stp/>
        <stp>Time</stp>
        <stp>D</stp>
        <stp>-697</stp>
        <stp>All</stp>
        <stp/>
        <stp/>
        <stp>False</stp>
        <stp>T</stp>
        <tr r="B699" s="1"/>
        <tr r="C699" s="1"/>
      </tp>
      <tp t="s">
        <v/>
        <stp/>
        <stp>StudyData</stp>
        <stp>GCE</stp>
        <stp>BAR</stp>
        <stp/>
        <stp>Time</stp>
        <stp>D</stp>
        <stp>-667</stp>
        <stp>All</stp>
        <stp/>
        <stp/>
        <stp>False</stp>
        <stp>T</stp>
        <tr r="B669" s="1"/>
        <tr r="C669" s="1"/>
      </tp>
      <tp t="s">
        <v/>
        <stp/>
        <stp>StudyData</stp>
        <stp>GCE</stp>
        <stp>BAR</stp>
        <stp/>
        <stp>Time</stp>
        <stp>D</stp>
        <stp>-677</stp>
        <stp>All</stp>
        <stp/>
        <stp/>
        <stp>False</stp>
        <stp>T</stp>
        <tr r="C679" s="1"/>
        <tr r="B679" s="1"/>
      </tp>
      <tp t="s">
        <v/>
        <stp/>
        <stp>StudyData</stp>
        <stp>GCE</stp>
        <stp>BAR</stp>
        <stp/>
        <stp>Time</stp>
        <stp>D</stp>
        <stp>-647</stp>
        <stp>All</stp>
        <stp/>
        <stp/>
        <stp>False</stp>
        <stp>T</stp>
        <tr r="B649" s="1"/>
        <tr r="C649" s="1"/>
      </tp>
      <tp t="s">
        <v/>
        <stp/>
        <stp>StudyData</stp>
        <stp>GCE</stp>
        <stp>BAR</stp>
        <stp/>
        <stp>Time</stp>
        <stp>D</stp>
        <stp>-657</stp>
        <stp>All</stp>
        <stp/>
        <stp/>
        <stp>False</stp>
        <stp>T</stp>
        <tr r="B659" s="1"/>
        <tr r="C659" s="1"/>
      </tp>
      <tp t="s">
        <v/>
        <stp/>
        <stp>StudyData</stp>
        <stp>GCE</stp>
        <stp>BAR</stp>
        <stp/>
        <stp>Time</stp>
        <stp>D</stp>
        <stp>-627</stp>
        <stp>All</stp>
        <stp/>
        <stp/>
        <stp>False</stp>
        <stp>T</stp>
        <tr r="B629" s="1"/>
        <tr r="C629" s="1"/>
      </tp>
      <tp t="s">
        <v/>
        <stp/>
        <stp>StudyData</stp>
        <stp>GCE</stp>
        <stp>BAR</stp>
        <stp/>
        <stp>Time</stp>
        <stp>D</stp>
        <stp>-637</stp>
        <stp>All</stp>
        <stp/>
        <stp/>
        <stp>False</stp>
        <stp>T</stp>
        <tr r="B639" s="1"/>
        <tr r="C639" s="1"/>
      </tp>
      <tp t="s">
        <v/>
        <stp/>
        <stp>StudyData</stp>
        <stp>GCE</stp>
        <stp>BAR</stp>
        <stp/>
        <stp>Time</stp>
        <stp>D</stp>
        <stp>-607</stp>
        <stp>All</stp>
        <stp/>
        <stp/>
        <stp>False</stp>
        <stp>T</stp>
        <tr r="B609" s="1"/>
        <tr r="C609" s="1"/>
      </tp>
      <tp t="s">
        <v/>
        <stp/>
        <stp>StudyData</stp>
        <stp>GCE</stp>
        <stp>BAR</stp>
        <stp/>
        <stp>Time</stp>
        <stp>D</stp>
        <stp>-617</stp>
        <stp>All</stp>
        <stp/>
        <stp/>
        <stp>False</stp>
        <stp>T</stp>
        <tr r="B619" s="1"/>
        <tr r="C619" s="1"/>
      </tp>
      <tp t="s">
        <v/>
        <stp/>
        <stp>StudyData</stp>
        <stp>GCE</stp>
        <stp>BAR</stp>
        <stp/>
        <stp>Time</stp>
        <stp>D</stp>
        <stp>-787</stp>
        <stp>All</stp>
        <stp/>
        <stp/>
        <stp>False</stp>
        <stp>T</stp>
        <tr r="B789" s="1"/>
        <tr r="C789" s="1"/>
      </tp>
      <tp t="s">
        <v/>
        <stp/>
        <stp>StudyData</stp>
        <stp>GCE</stp>
        <stp>BAR</stp>
        <stp/>
        <stp>Time</stp>
        <stp>D</stp>
        <stp>-797</stp>
        <stp>All</stp>
        <stp/>
        <stp/>
        <stp>False</stp>
        <stp>T</stp>
        <tr r="B799" s="1"/>
        <tr r="C799" s="1"/>
      </tp>
      <tp t="s">
        <v/>
        <stp/>
        <stp>StudyData</stp>
        <stp>GCE</stp>
        <stp>BAR</stp>
        <stp/>
        <stp>Time</stp>
        <stp>D</stp>
        <stp>-767</stp>
        <stp>All</stp>
        <stp/>
        <stp/>
        <stp>False</stp>
        <stp>T</stp>
        <tr r="B769" s="1"/>
        <tr r="C769" s="1"/>
      </tp>
      <tp t="s">
        <v/>
        <stp/>
        <stp>StudyData</stp>
        <stp>GCE</stp>
        <stp>BAR</stp>
        <stp/>
        <stp>Time</stp>
        <stp>D</stp>
        <stp>-777</stp>
        <stp>All</stp>
        <stp/>
        <stp/>
        <stp>False</stp>
        <stp>T</stp>
        <tr r="B779" s="1"/>
        <tr r="C779" s="1"/>
      </tp>
      <tp t="s">
        <v/>
        <stp/>
        <stp>StudyData</stp>
        <stp>GCE</stp>
        <stp>BAR</stp>
        <stp/>
        <stp>Time</stp>
        <stp>D</stp>
        <stp>-747</stp>
        <stp>All</stp>
        <stp/>
        <stp/>
        <stp>False</stp>
        <stp>T</stp>
        <tr r="C749" s="1"/>
        <tr r="B749" s="1"/>
      </tp>
      <tp t="s">
        <v/>
        <stp/>
        <stp>StudyData</stp>
        <stp>GCE</stp>
        <stp>BAR</stp>
        <stp/>
        <stp>Time</stp>
        <stp>D</stp>
        <stp>-757</stp>
        <stp>All</stp>
        <stp/>
        <stp/>
        <stp>False</stp>
        <stp>T</stp>
        <tr r="B759" s="1"/>
        <tr r="C759" s="1"/>
      </tp>
      <tp t="s">
        <v/>
        <stp/>
        <stp>StudyData</stp>
        <stp>GCE</stp>
        <stp>BAR</stp>
        <stp/>
        <stp>Time</stp>
        <stp>D</stp>
        <stp>-727</stp>
        <stp>All</stp>
        <stp/>
        <stp/>
        <stp>False</stp>
        <stp>T</stp>
        <tr r="B729" s="1"/>
        <tr r="C729" s="1"/>
      </tp>
      <tp t="s">
        <v/>
        <stp/>
        <stp>StudyData</stp>
        <stp>GCE</stp>
        <stp>BAR</stp>
        <stp/>
        <stp>Time</stp>
        <stp>D</stp>
        <stp>-737</stp>
        <stp>All</stp>
        <stp/>
        <stp/>
        <stp>False</stp>
        <stp>T</stp>
        <tr r="B739" s="1"/>
        <tr r="C739" s="1"/>
      </tp>
      <tp t="s">
        <v/>
        <stp/>
        <stp>StudyData</stp>
        <stp>GCE</stp>
        <stp>BAR</stp>
        <stp/>
        <stp>Time</stp>
        <stp>D</stp>
        <stp>-707</stp>
        <stp>All</stp>
        <stp/>
        <stp/>
        <stp>False</stp>
        <stp>T</stp>
        <tr r="B709" s="1"/>
        <tr r="C709" s="1"/>
      </tp>
      <tp t="s">
        <v/>
        <stp/>
        <stp>StudyData</stp>
        <stp>GCE</stp>
        <stp>BAR</stp>
        <stp/>
        <stp>Time</stp>
        <stp>D</stp>
        <stp>-717</stp>
        <stp>All</stp>
        <stp/>
        <stp/>
        <stp>False</stp>
        <stp>T</stp>
        <tr r="B719" s="1"/>
        <tr r="C719" s="1"/>
      </tp>
      <tp t="s">
        <v/>
        <stp/>
        <stp>StudyData</stp>
        <stp>GCE</stp>
        <stp>BAR</stp>
        <stp/>
        <stp>Time</stp>
        <stp>D</stp>
        <stp>-487</stp>
        <stp>All</stp>
        <stp/>
        <stp/>
        <stp>False</stp>
        <stp>T</stp>
        <tr r="B489" s="1"/>
        <tr r="C489" s="1"/>
      </tp>
      <tp t="s">
        <v/>
        <stp/>
        <stp>StudyData</stp>
        <stp>GCE</stp>
        <stp>BAR</stp>
        <stp/>
        <stp>Time</stp>
        <stp>D</stp>
        <stp>-497</stp>
        <stp>All</stp>
        <stp/>
        <stp/>
        <stp>False</stp>
        <stp>T</stp>
        <tr r="B499" s="1"/>
        <tr r="C499" s="1"/>
      </tp>
      <tp t="s">
        <v/>
        <stp/>
        <stp>StudyData</stp>
        <stp>GCE</stp>
        <stp>BAR</stp>
        <stp/>
        <stp>Time</stp>
        <stp>D</stp>
        <stp>-467</stp>
        <stp>All</stp>
        <stp/>
        <stp/>
        <stp>False</stp>
        <stp>T</stp>
        <tr r="C469" s="1"/>
        <tr r="B469" s="1"/>
      </tp>
      <tp t="s">
        <v/>
        <stp/>
        <stp>StudyData</stp>
        <stp>GCE</stp>
        <stp>BAR</stp>
        <stp/>
        <stp>Time</stp>
        <stp>D</stp>
        <stp>-477</stp>
        <stp>All</stp>
        <stp/>
        <stp/>
        <stp>False</stp>
        <stp>T</stp>
        <tr r="B479" s="1"/>
        <tr r="C479" s="1"/>
      </tp>
      <tp t="s">
        <v/>
        <stp/>
        <stp>StudyData</stp>
        <stp>GCE</stp>
        <stp>BAR</stp>
        <stp/>
        <stp>Time</stp>
        <stp>D</stp>
        <stp>-447</stp>
        <stp>All</stp>
        <stp/>
        <stp/>
        <stp>False</stp>
        <stp>T</stp>
        <tr r="B449" s="1"/>
        <tr r="C449" s="1"/>
      </tp>
      <tp t="s">
        <v/>
        <stp/>
        <stp>StudyData</stp>
        <stp>GCE</stp>
        <stp>BAR</stp>
        <stp/>
        <stp>Time</stp>
        <stp>D</stp>
        <stp>-457</stp>
        <stp>All</stp>
        <stp/>
        <stp/>
        <stp>False</stp>
        <stp>T</stp>
        <tr r="B459" s="1"/>
        <tr r="C459" s="1"/>
      </tp>
      <tp t="s">
        <v/>
        <stp/>
        <stp>StudyData</stp>
        <stp>GCE</stp>
        <stp>BAR</stp>
        <stp/>
        <stp>Time</stp>
        <stp>D</stp>
        <stp>-427</stp>
        <stp>All</stp>
        <stp/>
        <stp/>
        <stp>False</stp>
        <stp>T</stp>
        <tr r="B429" s="1"/>
        <tr r="C429" s="1"/>
      </tp>
      <tp t="s">
        <v/>
        <stp/>
        <stp>StudyData</stp>
        <stp>GCE</stp>
        <stp>BAR</stp>
        <stp/>
        <stp>Time</stp>
        <stp>D</stp>
        <stp>-437</stp>
        <stp>All</stp>
        <stp/>
        <stp/>
        <stp>False</stp>
        <stp>T</stp>
        <tr r="B439" s="1"/>
        <tr r="C439" s="1"/>
      </tp>
      <tp t="s">
        <v/>
        <stp/>
        <stp>StudyData</stp>
        <stp>GCE</stp>
        <stp>BAR</stp>
        <stp/>
        <stp>Time</stp>
        <stp>D</stp>
        <stp>-407</stp>
        <stp>All</stp>
        <stp/>
        <stp/>
        <stp>False</stp>
        <stp>T</stp>
        <tr r="B409" s="1"/>
        <tr r="C409" s="1"/>
      </tp>
      <tp t="s">
        <v/>
        <stp/>
        <stp>StudyData</stp>
        <stp>GCE</stp>
        <stp>BAR</stp>
        <stp/>
        <stp>Time</stp>
        <stp>D</stp>
        <stp>-417</stp>
        <stp>All</stp>
        <stp/>
        <stp/>
        <stp>False</stp>
        <stp>T</stp>
        <tr r="B419" s="1"/>
        <tr r="C419" s="1"/>
      </tp>
      <tp t="s">
        <v/>
        <stp/>
        <stp>StudyData</stp>
        <stp>GCE</stp>
        <stp>BAR</stp>
        <stp/>
        <stp>Time</stp>
        <stp>D</stp>
        <stp>-587</stp>
        <stp>All</stp>
        <stp/>
        <stp/>
        <stp>False</stp>
        <stp>T</stp>
        <tr r="C589" s="1"/>
        <tr r="B589" s="1"/>
      </tp>
      <tp t="s">
        <v/>
        <stp/>
        <stp>StudyData</stp>
        <stp>GCE</stp>
        <stp>BAR</stp>
        <stp/>
        <stp>Time</stp>
        <stp>D</stp>
        <stp>-597</stp>
        <stp>All</stp>
        <stp/>
        <stp/>
        <stp>False</stp>
        <stp>T</stp>
        <tr r="B599" s="1"/>
        <tr r="C599" s="1"/>
      </tp>
      <tp t="s">
        <v/>
        <stp/>
        <stp>StudyData</stp>
        <stp>GCE</stp>
        <stp>BAR</stp>
        <stp/>
        <stp>Time</stp>
        <stp>D</stp>
        <stp>-567</stp>
        <stp>All</stp>
        <stp/>
        <stp/>
        <stp>False</stp>
        <stp>T</stp>
        <tr r="B569" s="1"/>
        <tr r="C569" s="1"/>
      </tp>
      <tp t="s">
        <v/>
        <stp/>
        <stp>StudyData</stp>
        <stp>GCE</stp>
        <stp>BAR</stp>
        <stp/>
        <stp>Time</stp>
        <stp>D</stp>
        <stp>-577</stp>
        <stp>All</stp>
        <stp/>
        <stp/>
        <stp>False</stp>
        <stp>T</stp>
        <tr r="B579" s="1"/>
        <tr r="C579" s="1"/>
      </tp>
      <tp t="s">
        <v/>
        <stp/>
        <stp>StudyData</stp>
        <stp>GCE</stp>
        <stp>BAR</stp>
        <stp/>
        <stp>Time</stp>
        <stp>D</stp>
        <stp>-547</stp>
        <stp>All</stp>
        <stp/>
        <stp/>
        <stp>False</stp>
        <stp>T</stp>
        <tr r="B549" s="1"/>
        <tr r="C549" s="1"/>
      </tp>
      <tp t="s">
        <v/>
        <stp/>
        <stp>StudyData</stp>
        <stp>GCE</stp>
        <stp>BAR</stp>
        <stp/>
        <stp>Time</stp>
        <stp>D</stp>
        <stp>-557</stp>
        <stp>All</stp>
        <stp/>
        <stp/>
        <stp>False</stp>
        <stp>T</stp>
        <tr r="C559" s="1"/>
        <tr r="B559" s="1"/>
      </tp>
      <tp t="s">
        <v/>
        <stp/>
        <stp>StudyData</stp>
        <stp>GCE</stp>
        <stp>BAR</stp>
        <stp/>
        <stp>Time</stp>
        <stp>D</stp>
        <stp>-527</stp>
        <stp>All</stp>
        <stp/>
        <stp/>
        <stp>False</stp>
        <stp>T</stp>
        <tr r="C529" s="1"/>
        <tr r="B529" s="1"/>
      </tp>
      <tp t="s">
        <v/>
        <stp/>
        <stp>StudyData</stp>
        <stp>GCE</stp>
        <stp>BAR</stp>
        <stp/>
        <stp>Time</stp>
        <stp>D</stp>
        <stp>-537</stp>
        <stp>All</stp>
        <stp/>
        <stp/>
        <stp>False</stp>
        <stp>T</stp>
        <tr r="B539" s="1"/>
        <tr r="C539" s="1"/>
      </tp>
      <tp t="s">
        <v/>
        <stp/>
        <stp>StudyData</stp>
        <stp>GCE</stp>
        <stp>BAR</stp>
        <stp/>
        <stp>Time</stp>
        <stp>D</stp>
        <stp>-507</stp>
        <stp>All</stp>
        <stp/>
        <stp/>
        <stp>False</stp>
        <stp>T</stp>
        <tr r="C509" s="1"/>
        <tr r="B509" s="1"/>
      </tp>
      <tp t="s">
        <v/>
        <stp/>
        <stp>StudyData</stp>
        <stp>GCE</stp>
        <stp>BAR</stp>
        <stp/>
        <stp>Time</stp>
        <stp>D</stp>
        <stp>-517</stp>
        <stp>All</stp>
        <stp/>
        <stp/>
        <stp>False</stp>
        <stp>T</stp>
        <tr r="B519" s="1"/>
        <tr r="C519" s="1"/>
      </tp>
      <tp>
        <v>45113</v>
        <stp/>
        <stp>StudyData</stp>
        <stp>GCE</stp>
        <stp>BAR</stp>
        <stp/>
        <stp>Time</stp>
        <stp>D</stp>
        <stp>-287</stp>
        <stp>All</stp>
        <stp/>
        <stp/>
        <stp>False</stp>
        <stp>T</stp>
        <tr r="C289" s="1"/>
        <tr r="B289" s="1"/>
      </tp>
      <tp>
        <v>45098</v>
        <stp/>
        <stp>StudyData</stp>
        <stp>GCE</stp>
        <stp>BAR</stp>
        <stp/>
        <stp>Time</stp>
        <stp>D</stp>
        <stp>-297</stp>
        <stp>All</stp>
        <stp/>
        <stp/>
        <stp>False</stp>
        <stp>T</stp>
        <tr r="B299" s="1"/>
        <tr r="C299" s="1"/>
      </tp>
      <tp>
        <v>45141</v>
        <stp/>
        <stp>StudyData</stp>
        <stp>GCE</stp>
        <stp>BAR</stp>
        <stp/>
        <stp>Time</stp>
        <stp>D</stp>
        <stp>-267</stp>
        <stp>All</stp>
        <stp/>
        <stp/>
        <stp>False</stp>
        <stp>T</stp>
        <tr r="C269" s="1"/>
        <tr r="B269" s="1"/>
      </tp>
      <tp>
        <v>45127</v>
        <stp/>
        <stp>StudyData</stp>
        <stp>GCE</stp>
        <stp>BAR</stp>
        <stp/>
        <stp>Time</stp>
        <stp>D</stp>
        <stp>-277</stp>
        <stp>All</stp>
        <stp/>
        <stp/>
        <stp>False</stp>
        <stp>T</stp>
        <tr r="B279" s="1"/>
        <tr r="C279" s="1"/>
      </tp>
      <tp>
        <v>45169</v>
        <stp/>
        <stp>StudyData</stp>
        <stp>GCE</stp>
        <stp>BAR</stp>
        <stp/>
        <stp>Time</stp>
        <stp>D</stp>
        <stp>-247</stp>
        <stp>All</stp>
        <stp/>
        <stp/>
        <stp>False</stp>
        <stp>T</stp>
        <tr r="C249" s="1"/>
        <tr r="B249" s="1"/>
      </tp>
      <tp>
        <v>45155</v>
        <stp/>
        <stp>StudyData</stp>
        <stp>GCE</stp>
        <stp>BAR</stp>
        <stp/>
        <stp>Time</stp>
        <stp>D</stp>
        <stp>-257</stp>
        <stp>All</stp>
        <stp/>
        <stp/>
        <stp>False</stp>
        <stp>T</stp>
        <tr r="B259" s="1"/>
        <tr r="C259" s="1"/>
      </tp>
      <tp>
        <v>45198</v>
        <stp/>
        <stp>StudyData</stp>
        <stp>GCE</stp>
        <stp>BAR</stp>
        <stp/>
        <stp>Time</stp>
        <stp>D</stp>
        <stp>-227</stp>
        <stp>All</stp>
        <stp/>
        <stp/>
        <stp>False</stp>
        <stp>T</stp>
        <tr r="B229" s="1"/>
        <tr r="C229" s="1"/>
      </tp>
      <tp>
        <v>45184</v>
        <stp/>
        <stp>StudyData</stp>
        <stp>GCE</stp>
        <stp>BAR</stp>
        <stp/>
        <stp>Time</stp>
        <stp>D</stp>
        <stp>-237</stp>
        <stp>All</stp>
        <stp/>
        <stp/>
        <stp>False</stp>
        <stp>T</stp>
        <tr r="B239" s="1"/>
        <tr r="C239" s="1"/>
      </tp>
      <tp>
        <v>45226</v>
        <stp/>
        <stp>StudyData</stp>
        <stp>GCE</stp>
        <stp>BAR</stp>
        <stp/>
        <stp>Time</stp>
        <stp>D</stp>
        <stp>-207</stp>
        <stp>All</stp>
        <stp/>
        <stp/>
        <stp>False</stp>
        <stp>T</stp>
        <tr r="B209" s="1"/>
        <tr r="C209" s="1"/>
      </tp>
      <tp>
        <v>45212</v>
        <stp/>
        <stp>StudyData</stp>
        <stp>GCE</stp>
        <stp>BAR</stp>
        <stp/>
        <stp>Time</stp>
        <stp>D</stp>
        <stp>-217</stp>
        <stp>All</stp>
        <stp/>
        <stp/>
        <stp>False</stp>
        <stp>T</stp>
        <tr r="B219" s="1"/>
        <tr r="C219" s="1"/>
      </tp>
      <tp t="s">
        <v/>
        <stp/>
        <stp>StudyData</stp>
        <stp>GCE</stp>
        <stp>BAR</stp>
        <stp/>
        <stp>Time</stp>
        <stp>D</stp>
        <stp>-387</stp>
        <stp>All</stp>
        <stp/>
        <stp/>
        <stp>False</stp>
        <stp>T</stp>
        <tr r="B389" s="1"/>
        <tr r="C389" s="1"/>
      </tp>
      <tp t="s">
        <v/>
        <stp/>
        <stp>StudyData</stp>
        <stp>GCE</stp>
        <stp>BAR</stp>
        <stp/>
        <stp>Time</stp>
        <stp>D</stp>
        <stp>-397</stp>
        <stp>All</stp>
        <stp/>
        <stp/>
        <stp>False</stp>
        <stp>T</stp>
        <tr r="B399" s="1"/>
        <tr r="C399" s="1"/>
      </tp>
      <tp t="s">
        <v/>
        <stp/>
        <stp>StudyData</stp>
        <stp>GCE</stp>
        <stp>BAR</stp>
        <stp/>
        <stp>Time</stp>
        <stp>D</stp>
        <stp>-367</stp>
        <stp>All</stp>
        <stp/>
        <stp/>
        <stp>False</stp>
        <stp>T</stp>
        <tr r="B369" s="1"/>
        <tr r="C369" s="1"/>
      </tp>
      <tp t="s">
        <v/>
        <stp/>
        <stp>StudyData</stp>
        <stp>GCE</stp>
        <stp>BAR</stp>
        <stp/>
        <stp>Time</stp>
        <stp>D</stp>
        <stp>-377</stp>
        <stp>All</stp>
        <stp/>
        <stp/>
        <stp>False</stp>
        <stp>T</stp>
        <tr r="C379" s="1"/>
        <tr r="B379" s="1"/>
      </tp>
      <tp t="s">
        <v/>
        <stp/>
        <stp>StudyData</stp>
        <stp>GCE</stp>
        <stp>BAR</stp>
        <stp/>
        <stp>Time</stp>
        <stp>D</stp>
        <stp>-347</stp>
        <stp>All</stp>
        <stp/>
        <stp/>
        <stp>False</stp>
        <stp>T</stp>
        <tr r="B349" s="1"/>
        <tr r="C349" s="1"/>
      </tp>
      <tp t="s">
        <v/>
        <stp/>
        <stp>StudyData</stp>
        <stp>GCE</stp>
        <stp>BAR</stp>
        <stp/>
        <stp>Time</stp>
        <stp>D</stp>
        <stp>-357</stp>
        <stp>All</stp>
        <stp/>
        <stp/>
        <stp>False</stp>
        <stp>T</stp>
        <tr r="B359" s="1"/>
        <tr r="C359" s="1"/>
      </tp>
      <tp t="s">
        <v/>
        <stp/>
        <stp>StudyData</stp>
        <stp>GCE</stp>
        <stp>BAR</stp>
        <stp/>
        <stp>Time</stp>
        <stp>D</stp>
        <stp>-327</stp>
        <stp>All</stp>
        <stp/>
        <stp/>
        <stp>False</stp>
        <stp>T</stp>
        <tr r="B329" s="1"/>
        <tr r="C329" s="1"/>
      </tp>
      <tp t="s">
        <v/>
        <stp/>
        <stp>StudyData</stp>
        <stp>GCE</stp>
        <stp>BAR</stp>
        <stp/>
        <stp>Time</stp>
        <stp>D</stp>
        <stp>-337</stp>
        <stp>All</stp>
        <stp/>
        <stp/>
        <stp>False</stp>
        <stp>T</stp>
        <tr r="B339" s="1"/>
        <tr r="C339" s="1"/>
      </tp>
      <tp t="s">
        <v/>
        <stp/>
        <stp>StudyData</stp>
        <stp>GCE</stp>
        <stp>BAR</stp>
        <stp/>
        <stp>Time</stp>
        <stp>D</stp>
        <stp>-307</stp>
        <stp>All</stp>
        <stp/>
        <stp/>
        <stp>False</stp>
        <stp>T</stp>
        <tr r="C309" s="1"/>
        <tr r="B309" s="1"/>
      </tp>
      <tp t="s">
        <v/>
        <stp/>
        <stp>StudyData</stp>
        <stp>GCE</stp>
        <stp>BAR</stp>
        <stp/>
        <stp>Time</stp>
        <stp>D</stp>
        <stp>-317</stp>
        <stp>All</stp>
        <stp/>
        <stp/>
        <stp>False</stp>
        <stp>T</stp>
        <tr r="B319" s="1"/>
        <tr r="C319" s="1"/>
      </tp>
      <tp>
        <v>45257</v>
        <stp/>
        <stp>StudyData</stp>
        <stp>GCE</stp>
        <stp>BAR</stp>
        <stp/>
        <stp>Time</stp>
        <stp>D</stp>
        <stp>-187</stp>
        <stp>All</stp>
        <stp/>
        <stp/>
        <stp>False</stp>
        <stp>T</stp>
        <tr r="B189" s="1"/>
        <tr r="C189" s="1"/>
      </tp>
      <tp>
        <v>45240</v>
        <stp/>
        <stp>StudyData</stp>
        <stp>GCE</stp>
        <stp>BAR</stp>
        <stp/>
        <stp>Time</stp>
        <stp>D</stp>
        <stp>-197</stp>
        <stp>All</stp>
        <stp/>
        <stp/>
        <stp>False</stp>
        <stp>T</stp>
        <tr r="B199" s="1"/>
        <tr r="C199" s="1"/>
      </tp>
      <tp>
        <v>45286</v>
        <stp/>
        <stp>StudyData</stp>
        <stp>GCE</stp>
        <stp>BAR</stp>
        <stp/>
        <stp>Time</stp>
        <stp>D</stp>
        <stp>-167</stp>
        <stp>All</stp>
        <stp/>
        <stp/>
        <stp>False</stp>
        <stp>T</stp>
        <tr r="B169" s="1"/>
        <tr r="C169" s="1"/>
      </tp>
      <tp>
        <v>45271</v>
        <stp/>
        <stp>StudyData</stp>
        <stp>GCE</stp>
        <stp>BAR</stp>
        <stp/>
        <stp>Time</stp>
        <stp>D</stp>
        <stp>-177</stp>
        <stp>All</stp>
        <stp/>
        <stp/>
        <stp>False</stp>
        <stp>T</stp>
        <tr r="B179" s="1"/>
        <tr r="C179" s="1"/>
      </tp>
      <tp>
        <v>45316</v>
        <stp/>
        <stp>StudyData</stp>
        <stp>GCE</stp>
        <stp>BAR</stp>
        <stp/>
        <stp>Time</stp>
        <stp>D</stp>
        <stp>-147</stp>
        <stp>All</stp>
        <stp/>
        <stp/>
        <stp>False</stp>
        <stp>T</stp>
        <tr r="B149" s="1"/>
        <tr r="C149" s="1"/>
      </tp>
      <tp>
        <v>45301</v>
        <stp/>
        <stp>StudyData</stp>
        <stp>GCE</stp>
        <stp>BAR</stp>
        <stp/>
        <stp>Time</stp>
        <stp>D</stp>
        <stp>-157</stp>
        <stp>All</stp>
        <stp/>
        <stp/>
        <stp>False</stp>
        <stp>T</stp>
        <tr r="B159" s="1"/>
        <tr r="C159" s="1"/>
      </tp>
      <tp>
        <v>45345</v>
        <stp/>
        <stp>StudyData</stp>
        <stp>GCE</stp>
        <stp>BAR</stp>
        <stp/>
        <stp>Time</stp>
        <stp>D</stp>
        <stp>-127</stp>
        <stp>All</stp>
        <stp/>
        <stp/>
        <stp>False</stp>
        <stp>T</stp>
        <tr r="B129" s="1"/>
        <tr r="C129" s="1"/>
      </tp>
      <tp>
        <v>45330</v>
        <stp/>
        <stp>StudyData</stp>
        <stp>GCE</stp>
        <stp>BAR</stp>
        <stp/>
        <stp>Time</stp>
        <stp>D</stp>
        <stp>-137</stp>
        <stp>All</stp>
        <stp/>
        <stp/>
        <stp>False</stp>
        <stp>T</stp>
        <tr r="B139" s="1"/>
        <tr r="C139" s="1"/>
      </tp>
      <tp>
        <v>45373</v>
        <stp/>
        <stp>StudyData</stp>
        <stp>GCE</stp>
        <stp>BAR</stp>
        <stp/>
        <stp>Time</stp>
        <stp>D</stp>
        <stp>-107</stp>
        <stp>All</stp>
        <stp/>
        <stp/>
        <stp>False</stp>
        <stp>T</stp>
        <tr r="C109" s="1"/>
        <tr r="B109" s="1"/>
      </tp>
      <tp>
        <v>45359</v>
        <stp/>
        <stp>StudyData</stp>
        <stp>GCE</stp>
        <stp>BAR</stp>
        <stp/>
        <stp>Time</stp>
        <stp>D</stp>
        <stp>-117</stp>
        <stp>All</stp>
        <stp/>
        <stp/>
        <stp>False</stp>
        <stp>T</stp>
        <tr r="B119" s="1"/>
        <tr r="C119" s="1"/>
      </tp>
      <tp t="s">
        <v/>
        <stp/>
        <stp>StudyData</stp>
        <stp>GCE</stp>
        <stp>BAR</stp>
        <stp/>
        <stp>Time</stp>
        <stp>D</stp>
        <stp>-887</stp>
        <stp>All</stp>
        <stp/>
        <stp/>
        <stp>False</stp>
        <stp>T</stp>
        <tr r="B889" s="1"/>
        <tr r="C889" s="1"/>
      </tp>
      <tp t="s">
        <v/>
        <stp/>
        <stp>StudyData</stp>
        <stp>GCE</stp>
        <stp>BAR</stp>
        <stp/>
        <stp>Time</stp>
        <stp>D</stp>
        <stp>-897</stp>
        <stp>All</stp>
        <stp/>
        <stp/>
        <stp>False</stp>
        <stp>T</stp>
        <tr r="B899" s="1"/>
        <tr r="C899" s="1"/>
      </tp>
      <tp t="s">
        <v/>
        <stp/>
        <stp>StudyData</stp>
        <stp>GCE</stp>
        <stp>BAR</stp>
        <stp/>
        <stp>Time</stp>
        <stp>D</stp>
        <stp>-867</stp>
        <stp>All</stp>
        <stp/>
        <stp/>
        <stp>False</stp>
        <stp>T</stp>
        <tr r="B869" s="1"/>
        <tr r="C869" s="1"/>
      </tp>
      <tp t="s">
        <v/>
        <stp/>
        <stp>StudyData</stp>
        <stp>GCE</stp>
        <stp>BAR</stp>
        <stp/>
        <stp>Time</stp>
        <stp>D</stp>
        <stp>-877</stp>
        <stp>All</stp>
        <stp/>
        <stp/>
        <stp>False</stp>
        <stp>T</stp>
        <tr r="C879" s="1"/>
        <tr r="B879" s="1"/>
      </tp>
      <tp t="s">
        <v/>
        <stp/>
        <stp>StudyData</stp>
        <stp>GCE</stp>
        <stp>BAR</stp>
        <stp/>
        <stp>Time</stp>
        <stp>D</stp>
        <stp>-847</stp>
        <stp>All</stp>
        <stp/>
        <stp/>
        <stp>False</stp>
        <stp>T</stp>
        <tr r="B849" s="1"/>
        <tr r="C849" s="1"/>
      </tp>
      <tp t="s">
        <v/>
        <stp/>
        <stp>StudyData</stp>
        <stp>GCE</stp>
        <stp>BAR</stp>
        <stp/>
        <stp>Time</stp>
        <stp>D</stp>
        <stp>-857</stp>
        <stp>All</stp>
        <stp/>
        <stp/>
        <stp>False</stp>
        <stp>T</stp>
        <tr r="B859" s="1"/>
        <tr r="C859" s="1"/>
      </tp>
      <tp t="s">
        <v/>
        <stp/>
        <stp>StudyData</stp>
        <stp>GCE</stp>
        <stp>BAR</stp>
        <stp/>
        <stp>Time</stp>
        <stp>D</stp>
        <stp>-827</stp>
        <stp>All</stp>
        <stp/>
        <stp/>
        <stp>False</stp>
        <stp>T</stp>
        <tr r="B829" s="1"/>
        <tr r="C829" s="1"/>
      </tp>
      <tp t="s">
        <v/>
        <stp/>
        <stp>StudyData</stp>
        <stp>GCE</stp>
        <stp>BAR</stp>
        <stp/>
        <stp>Time</stp>
        <stp>D</stp>
        <stp>-837</stp>
        <stp>All</stp>
        <stp/>
        <stp/>
        <stp>False</stp>
        <stp>T</stp>
        <tr r="B839" s="1"/>
        <tr r="C839" s="1"/>
      </tp>
      <tp t="s">
        <v/>
        <stp/>
        <stp>StudyData</stp>
        <stp>GCE</stp>
        <stp>BAR</stp>
        <stp/>
        <stp>Time</stp>
        <stp>D</stp>
        <stp>-807</stp>
        <stp>All</stp>
        <stp/>
        <stp/>
        <stp>False</stp>
        <stp>T</stp>
        <tr r="B809" s="1"/>
        <tr r="C809" s="1"/>
      </tp>
      <tp t="s">
        <v/>
        <stp/>
        <stp>StudyData</stp>
        <stp>GCE</stp>
        <stp>BAR</stp>
        <stp/>
        <stp>Time</stp>
        <stp>D</stp>
        <stp>-817</stp>
        <stp>All</stp>
        <stp/>
        <stp/>
        <stp>False</stp>
        <stp>T</stp>
        <tr r="B819" s="1"/>
        <tr r="C819" s="1"/>
      </tp>
      <tp t="s">
        <v/>
        <stp/>
        <stp>StudyData</stp>
        <stp>GCE</stp>
        <stp>BAR</stp>
        <stp/>
        <stp>Time</stp>
        <stp>D</stp>
        <stp>-907</stp>
        <stp>All</stp>
        <stp/>
        <stp/>
        <stp>False</stp>
        <stp>T</stp>
        <tr r="B909" s="1"/>
        <tr r="C909" s="1"/>
      </tp>
      <tp t="s">
        <v/>
        <stp/>
        <stp>StudyData</stp>
        <stp>GCE</stp>
        <stp>BAR</stp>
        <stp/>
        <stp>Time</stp>
        <stp>D</stp>
        <stp>-917</stp>
        <stp>All</stp>
        <stp/>
        <stp/>
        <stp>False</stp>
        <stp>T</stp>
        <tr r="B919" s="1"/>
        <tr r="C919" s="1"/>
      </tp>
      <tp>
        <v>45526</v>
        <stp/>
        <stp>StudyData</stp>
        <stp>GCE</stp>
        <stp>BAR</stp>
        <stp/>
        <stp>Time</stp>
        <stp>D</stp>
        <stp>-2</stp>
        <stp>All</stp>
        <stp/>
        <stp/>
        <stp>False</stp>
        <stp>T</stp>
        <tr r="B4" s="1"/>
        <tr r="C4" s="1"/>
      </tp>
      <tp>
        <v>11.69</v>
        <stp/>
        <stp>StudyData</stp>
        <stp>MACD(GCE,Period1:=12,Period2:=26,InputChoice:=Close)</stp>
        <stp>Bar</stp>
        <stp/>
        <stp>Close</stp>
        <stp>D</stp>
        <stp>-61</stp>
        <stp/>
        <stp/>
        <stp/>
        <stp/>
        <stp>T</stp>
        <tr r="J63" s="1"/>
      </tp>
      <tp>
        <v>15.09</v>
        <stp/>
        <stp>StudyData</stp>
        <stp>MACD(GCE,Period1:=12,Period2:=26,InputChoice:=Close)</stp>
        <stp>Bar</stp>
        <stp/>
        <stp>Close</stp>
        <stp>D</stp>
        <stp>-71</stp>
        <stp/>
        <stp/>
        <stp/>
        <stp/>
        <stp>T</stp>
        <tr r="J73" s="1"/>
      </tp>
      <tp>
        <v>-9.2899999999999991</v>
        <stp/>
        <stp>StudyData</stp>
        <stp>MACD(GCE,Period1:=12,Period2:=26,InputChoice:=Close)</stp>
        <stp>Bar</stp>
        <stp/>
        <stp>Close</stp>
        <stp>D</stp>
        <stp>-41</stp>
        <stp/>
        <stp/>
        <stp/>
        <stp/>
        <stp>T</stp>
        <tr r="J43" s="1"/>
      </tp>
      <tp>
        <v>-6.67</v>
        <stp/>
        <stp>StudyData</stp>
        <stp>MACD(GCE,Period1:=12,Period2:=26,InputChoice:=Close)</stp>
        <stp>Bar</stp>
        <stp/>
        <stp>Close</stp>
        <stp>D</stp>
        <stp>-51</stp>
        <stp/>
        <stp/>
        <stp/>
        <stp/>
        <stp>T</stp>
        <tr r="J53" s="1"/>
      </tp>
      <tp>
        <v>9.49</v>
        <stp/>
        <stp>StudyData</stp>
        <stp>MACD(GCE,Period1:=12,Period2:=26,InputChoice:=Close)</stp>
        <stp>Bar</stp>
        <stp/>
        <stp>Close</stp>
        <stp>D</stp>
        <stp>-21</stp>
        <stp/>
        <stp/>
        <stp/>
        <stp/>
        <stp>T</stp>
        <tr r="J23" s="1"/>
      </tp>
      <tp>
        <v>12.61</v>
        <stp/>
        <stp>StudyData</stp>
        <stp>MACD(GCE,Period1:=12,Period2:=26,InputChoice:=Close)</stp>
        <stp>Bar</stp>
        <stp/>
        <stp>Close</stp>
        <stp>D</stp>
        <stp>-31</stp>
        <stp/>
        <stp/>
        <stp/>
        <stp/>
        <stp>T</stp>
        <tr r="J33" s="1"/>
      </tp>
      <tp>
        <v>7.4</v>
        <stp/>
        <stp>StudyData</stp>
        <stp>MACD(GCE,Period1:=12,Period2:=26,InputChoice:=Close)</stp>
        <stp>Bar</stp>
        <stp/>
        <stp>Close</stp>
        <stp>D</stp>
        <stp>-11</stp>
        <stp/>
        <stp/>
        <stp/>
        <stp/>
        <stp>T</stp>
        <tr r="J13" s="1"/>
      </tp>
      <tp>
        <v>29.22</v>
        <stp/>
        <stp>StudyData</stp>
        <stp>MACD(GCE,Period1:=12,Period2:=26,InputChoice:=Close)</stp>
        <stp>Bar</stp>
        <stp/>
        <stp>Close</stp>
        <stp>D</stp>
        <stp>-81</stp>
        <stp/>
        <stp/>
        <stp/>
        <stp/>
        <stp>T</stp>
        <tr r="J83" s="1"/>
      </tp>
      <tp>
        <v>65.11</v>
        <stp/>
        <stp>StudyData</stp>
        <stp>MACD(GCE,Period1:=12,Period2:=26,InputChoice:=Close)</stp>
        <stp>Bar</stp>
        <stp/>
        <stp>Close</stp>
        <stp>D</stp>
        <stp>-91</stp>
        <stp/>
        <stp/>
        <stp/>
        <stp/>
        <stp>T</stp>
        <tr r="J93" s="1"/>
      </tp>
      <tp>
        <v>2411.9</v>
        <stp/>
        <stp>StudyData</stp>
        <stp>GCE</stp>
        <stp>BAR</stp>
        <stp/>
        <stp>High</stp>
        <stp>D</stp>
        <stp>-98</stp>
        <stp>All</stp>
        <stp/>
        <stp/>
        <stp>FALSE</stp>
        <stp>T</stp>
        <tr r="E100" s="1"/>
      </tp>
      <tp>
        <v>2498.6999999999998</v>
        <stp/>
        <stp>StudyData</stp>
        <stp>GCE</stp>
        <stp>BAR</stp>
        <stp/>
        <stp>High</stp>
        <stp>D</stp>
        <stp>-88</stp>
        <stp>All</stp>
        <stp/>
        <stp/>
        <stp>FALSE</stp>
        <stp>T</stp>
        <tr r="E90" s="1"/>
      </tp>
      <tp>
        <v>2496.6</v>
        <stp/>
        <stp>StudyData</stp>
        <stp>GCE</stp>
        <stp>BAR</stp>
        <stp/>
        <stp>High</stp>
        <stp>D</stp>
        <stp>-18</stp>
        <stp>All</stp>
        <stp/>
        <stp/>
        <stp>FALSE</stp>
        <stp>T</stp>
        <tr r="E20" s="1"/>
      </tp>
      <tp>
        <v>2392.4</v>
        <stp/>
        <stp>StudyData</stp>
        <stp>GCE</stp>
        <stp>BAR</stp>
        <stp/>
        <stp>High</stp>
        <stp>D</stp>
        <stp>-38</stp>
        <stp>All</stp>
        <stp/>
        <stp/>
        <stp>FALSE</stp>
        <stp>T</stp>
        <tr r="E40" s="1"/>
      </tp>
      <tp>
        <v>2537.6999999999998</v>
        <stp/>
        <stp>StudyData</stp>
        <stp>GCE</stp>
        <stp>BAR</stp>
        <stp/>
        <stp>High</stp>
        <stp>D</stp>
        <stp>-28</stp>
        <stp>All</stp>
        <stp/>
        <stp/>
        <stp>FALSE</stp>
        <stp>T</stp>
        <tr r="E30" s="1"/>
      </tp>
      <tp>
        <v>2421</v>
        <stp/>
        <stp>StudyData</stp>
        <stp>GCE</stp>
        <stp>BAR</stp>
        <stp/>
        <stp>High</stp>
        <stp>D</stp>
        <stp>-58</stp>
        <stp>All</stp>
        <stp/>
        <stp/>
        <stp>FALSE</stp>
        <stp>T</stp>
        <tr r="E60" s="1"/>
      </tp>
      <tp>
        <v>2393.5</v>
        <stp/>
        <stp>StudyData</stp>
        <stp>GCE</stp>
        <stp>BAR</stp>
        <stp/>
        <stp>High</stp>
        <stp>D</stp>
        <stp>-48</stp>
        <stp>All</stp>
        <stp/>
        <stp/>
        <stp>FALSE</stp>
        <stp>T</stp>
        <tr r="E50" s="1"/>
      </tp>
      <tp>
        <v>2396.4</v>
        <stp/>
        <stp>StudyData</stp>
        <stp>GCE</stp>
        <stp>BAR</stp>
        <stp/>
        <stp>High</stp>
        <stp>D</stp>
        <stp>-78</stp>
        <stp>All</stp>
        <stp/>
        <stp/>
        <stp>FALSE</stp>
        <stp>T</stp>
        <tr r="E80" s="1"/>
      </tp>
      <tp>
        <v>2496.3000000000002</v>
        <stp/>
        <stp>StudyData</stp>
        <stp>GCE</stp>
        <stp>BAR</stp>
        <stp/>
        <stp>High</stp>
        <stp>D</stp>
        <stp>-68</stp>
        <stp>All</stp>
        <stp/>
        <stp/>
        <stp>FALSE</stp>
        <stp>T</stp>
        <tr r="E70" s="1"/>
      </tp>
      <tp t="s">
        <v/>
        <stp/>
        <stp>StudyData</stp>
        <stp>GCE</stp>
        <stp>BAR</stp>
        <stp/>
        <stp>Time</stp>
        <stp>D</stp>
        <stp>-686</stp>
        <stp>All</stp>
        <stp/>
        <stp/>
        <stp>False</stp>
        <stp>T</stp>
        <tr r="B688" s="1"/>
        <tr r="C688" s="1"/>
      </tp>
      <tp t="s">
        <v/>
        <stp/>
        <stp>StudyData</stp>
        <stp>GCE</stp>
        <stp>BAR</stp>
        <stp/>
        <stp>Time</stp>
        <stp>D</stp>
        <stp>-696</stp>
        <stp>All</stp>
        <stp/>
        <stp/>
        <stp>False</stp>
        <stp>T</stp>
        <tr r="C698" s="1"/>
        <tr r="B698" s="1"/>
      </tp>
      <tp t="s">
        <v/>
        <stp/>
        <stp>StudyData</stp>
        <stp>GCE</stp>
        <stp>BAR</stp>
        <stp/>
        <stp>Time</stp>
        <stp>D</stp>
        <stp>-666</stp>
        <stp>All</stp>
        <stp/>
        <stp/>
        <stp>False</stp>
        <stp>T</stp>
        <tr r="B668" s="1"/>
        <tr r="C668" s="1"/>
      </tp>
      <tp t="s">
        <v/>
        <stp/>
        <stp>StudyData</stp>
        <stp>GCE</stp>
        <stp>BAR</stp>
        <stp/>
        <stp>Time</stp>
        <stp>D</stp>
        <stp>-676</stp>
        <stp>All</stp>
        <stp/>
        <stp/>
        <stp>False</stp>
        <stp>T</stp>
        <tr r="B678" s="1"/>
        <tr r="C678" s="1"/>
      </tp>
      <tp t="s">
        <v/>
        <stp/>
        <stp>StudyData</stp>
        <stp>GCE</stp>
        <stp>BAR</stp>
        <stp/>
        <stp>Time</stp>
        <stp>D</stp>
        <stp>-646</stp>
        <stp>All</stp>
        <stp/>
        <stp/>
        <stp>False</stp>
        <stp>T</stp>
        <tr r="B648" s="1"/>
        <tr r="C648" s="1"/>
      </tp>
      <tp t="s">
        <v/>
        <stp/>
        <stp>StudyData</stp>
        <stp>GCE</stp>
        <stp>BAR</stp>
        <stp/>
        <stp>Time</stp>
        <stp>D</stp>
        <stp>-656</stp>
        <stp>All</stp>
        <stp/>
        <stp/>
        <stp>False</stp>
        <stp>T</stp>
        <tr r="B658" s="1"/>
        <tr r="C658" s="1"/>
      </tp>
      <tp t="s">
        <v/>
        <stp/>
        <stp>StudyData</stp>
        <stp>GCE</stp>
        <stp>BAR</stp>
        <stp/>
        <stp>Time</stp>
        <stp>D</stp>
        <stp>-626</stp>
        <stp>All</stp>
        <stp/>
        <stp/>
        <stp>False</stp>
        <stp>T</stp>
        <tr r="B628" s="1"/>
        <tr r="C628" s="1"/>
      </tp>
      <tp t="s">
        <v/>
        <stp/>
        <stp>StudyData</stp>
        <stp>GCE</stp>
        <stp>BAR</stp>
        <stp/>
        <stp>Time</stp>
        <stp>D</stp>
        <stp>-636</stp>
        <stp>All</stp>
        <stp/>
        <stp/>
        <stp>False</stp>
        <stp>T</stp>
        <tr r="B638" s="1"/>
        <tr r="C638" s="1"/>
      </tp>
      <tp t="s">
        <v/>
        <stp/>
        <stp>StudyData</stp>
        <stp>GCE</stp>
        <stp>BAR</stp>
        <stp/>
        <stp>Time</stp>
        <stp>D</stp>
        <stp>-606</stp>
        <stp>All</stp>
        <stp/>
        <stp/>
        <stp>False</stp>
        <stp>T</stp>
        <tr r="B608" s="1"/>
        <tr r="C608" s="1"/>
      </tp>
      <tp t="s">
        <v/>
        <stp/>
        <stp>StudyData</stp>
        <stp>GCE</stp>
        <stp>BAR</stp>
        <stp/>
        <stp>Time</stp>
        <stp>D</stp>
        <stp>-616</stp>
        <stp>All</stp>
        <stp/>
        <stp/>
        <stp>False</stp>
        <stp>T</stp>
        <tr r="B618" s="1"/>
        <tr r="C618" s="1"/>
      </tp>
      <tp t="s">
        <v/>
        <stp/>
        <stp>StudyData</stp>
        <stp>GCE</stp>
        <stp>BAR</stp>
        <stp/>
        <stp>Time</stp>
        <stp>D</stp>
        <stp>-786</stp>
        <stp>All</stp>
        <stp/>
        <stp/>
        <stp>False</stp>
        <stp>T</stp>
        <tr r="B788" s="1"/>
        <tr r="C788" s="1"/>
      </tp>
      <tp t="s">
        <v/>
        <stp/>
        <stp>StudyData</stp>
        <stp>GCE</stp>
        <stp>BAR</stp>
        <stp/>
        <stp>Time</stp>
        <stp>D</stp>
        <stp>-796</stp>
        <stp>All</stp>
        <stp/>
        <stp/>
        <stp>False</stp>
        <stp>T</stp>
        <tr r="B798" s="1"/>
        <tr r="C798" s="1"/>
      </tp>
      <tp t="s">
        <v/>
        <stp/>
        <stp>StudyData</stp>
        <stp>GCE</stp>
        <stp>BAR</stp>
        <stp/>
        <stp>Time</stp>
        <stp>D</stp>
        <stp>-766</stp>
        <stp>All</stp>
        <stp/>
        <stp/>
        <stp>False</stp>
        <stp>T</stp>
        <tr r="B768" s="1"/>
        <tr r="C768" s="1"/>
      </tp>
      <tp t="s">
        <v/>
        <stp/>
        <stp>StudyData</stp>
        <stp>GCE</stp>
        <stp>BAR</stp>
        <stp/>
        <stp>Time</stp>
        <stp>D</stp>
        <stp>-776</stp>
        <stp>All</stp>
        <stp/>
        <stp/>
        <stp>False</stp>
        <stp>T</stp>
        <tr r="B778" s="1"/>
        <tr r="C778" s="1"/>
      </tp>
      <tp t="s">
        <v/>
        <stp/>
        <stp>StudyData</stp>
        <stp>GCE</stp>
        <stp>BAR</stp>
        <stp/>
        <stp>Time</stp>
        <stp>D</stp>
        <stp>-746</stp>
        <stp>All</stp>
        <stp/>
        <stp/>
        <stp>False</stp>
        <stp>T</stp>
        <tr r="B748" s="1"/>
        <tr r="C748" s="1"/>
      </tp>
      <tp t="s">
        <v/>
        <stp/>
        <stp>StudyData</stp>
        <stp>GCE</stp>
        <stp>BAR</stp>
        <stp/>
        <stp>Time</stp>
        <stp>D</stp>
        <stp>-756</stp>
        <stp>All</stp>
        <stp/>
        <stp/>
        <stp>False</stp>
        <stp>T</stp>
        <tr r="B758" s="1"/>
        <tr r="C758" s="1"/>
      </tp>
      <tp t="s">
        <v/>
        <stp/>
        <stp>StudyData</stp>
        <stp>GCE</stp>
        <stp>BAR</stp>
        <stp/>
        <stp>Time</stp>
        <stp>D</stp>
        <stp>-726</stp>
        <stp>All</stp>
        <stp/>
        <stp/>
        <stp>False</stp>
        <stp>T</stp>
        <tr r="B728" s="1"/>
        <tr r="C728" s="1"/>
      </tp>
      <tp t="s">
        <v/>
        <stp/>
        <stp>StudyData</stp>
        <stp>GCE</stp>
        <stp>BAR</stp>
        <stp/>
        <stp>Time</stp>
        <stp>D</stp>
        <stp>-736</stp>
        <stp>All</stp>
        <stp/>
        <stp/>
        <stp>False</stp>
        <stp>T</stp>
        <tr r="B738" s="1"/>
        <tr r="C738" s="1"/>
      </tp>
      <tp t="s">
        <v/>
        <stp/>
        <stp>StudyData</stp>
        <stp>GCE</stp>
        <stp>BAR</stp>
        <stp/>
        <stp>Time</stp>
        <stp>D</stp>
        <stp>-706</stp>
        <stp>All</stp>
        <stp/>
        <stp/>
        <stp>False</stp>
        <stp>T</stp>
        <tr r="C708" s="1"/>
        <tr r="B708" s="1"/>
      </tp>
      <tp t="s">
        <v/>
        <stp/>
        <stp>StudyData</stp>
        <stp>GCE</stp>
        <stp>BAR</stp>
        <stp/>
        <stp>Time</stp>
        <stp>D</stp>
        <stp>-716</stp>
        <stp>All</stp>
        <stp/>
        <stp/>
        <stp>False</stp>
        <stp>T</stp>
        <tr r="B718" s="1"/>
        <tr r="C718" s="1"/>
      </tp>
      <tp t="s">
        <v/>
        <stp/>
        <stp>StudyData</stp>
        <stp>GCE</stp>
        <stp>BAR</stp>
        <stp/>
        <stp>Time</stp>
        <stp>D</stp>
        <stp>-486</stp>
        <stp>All</stp>
        <stp/>
        <stp/>
        <stp>False</stp>
        <stp>T</stp>
        <tr r="C488" s="1"/>
        <tr r="B488" s="1"/>
      </tp>
      <tp t="s">
        <v/>
        <stp/>
        <stp>StudyData</stp>
        <stp>GCE</stp>
        <stp>BAR</stp>
        <stp/>
        <stp>Time</stp>
        <stp>D</stp>
        <stp>-496</stp>
        <stp>All</stp>
        <stp/>
        <stp/>
        <stp>False</stp>
        <stp>T</stp>
        <tr r="C498" s="1"/>
        <tr r="B498" s="1"/>
      </tp>
      <tp t="s">
        <v/>
        <stp/>
        <stp>StudyData</stp>
        <stp>GCE</stp>
        <stp>BAR</stp>
        <stp/>
        <stp>Time</stp>
        <stp>D</stp>
        <stp>-466</stp>
        <stp>All</stp>
        <stp/>
        <stp/>
        <stp>False</stp>
        <stp>T</stp>
        <tr r="B468" s="1"/>
        <tr r="C468" s="1"/>
      </tp>
      <tp t="s">
        <v/>
        <stp/>
        <stp>StudyData</stp>
        <stp>GCE</stp>
        <stp>BAR</stp>
        <stp/>
        <stp>Time</stp>
        <stp>D</stp>
        <stp>-476</stp>
        <stp>All</stp>
        <stp/>
        <stp/>
        <stp>False</stp>
        <stp>T</stp>
        <tr r="B478" s="1"/>
        <tr r="C478" s="1"/>
      </tp>
      <tp t="s">
        <v/>
        <stp/>
        <stp>StudyData</stp>
        <stp>GCE</stp>
        <stp>BAR</stp>
        <stp/>
        <stp>Time</stp>
        <stp>D</stp>
        <stp>-446</stp>
        <stp>All</stp>
        <stp/>
        <stp/>
        <stp>False</stp>
        <stp>T</stp>
        <tr r="C448" s="1"/>
        <tr r="B448" s="1"/>
      </tp>
      <tp t="s">
        <v/>
        <stp/>
        <stp>StudyData</stp>
        <stp>GCE</stp>
        <stp>BAR</stp>
        <stp/>
        <stp>Time</stp>
        <stp>D</stp>
        <stp>-456</stp>
        <stp>All</stp>
        <stp/>
        <stp/>
        <stp>False</stp>
        <stp>T</stp>
        <tr r="B458" s="1"/>
        <tr r="C458" s="1"/>
      </tp>
      <tp t="s">
        <v/>
        <stp/>
        <stp>StudyData</stp>
        <stp>GCE</stp>
        <stp>BAR</stp>
        <stp/>
        <stp>Time</stp>
        <stp>D</stp>
        <stp>-426</stp>
        <stp>All</stp>
        <stp/>
        <stp/>
        <stp>False</stp>
        <stp>T</stp>
        <tr r="B428" s="1"/>
        <tr r="C428" s="1"/>
      </tp>
      <tp t="s">
        <v/>
        <stp/>
        <stp>StudyData</stp>
        <stp>GCE</stp>
        <stp>BAR</stp>
        <stp/>
        <stp>Time</stp>
        <stp>D</stp>
        <stp>-436</stp>
        <stp>All</stp>
        <stp/>
        <stp/>
        <stp>False</stp>
        <stp>T</stp>
        <tr r="B438" s="1"/>
        <tr r="C438" s="1"/>
      </tp>
      <tp t="s">
        <v/>
        <stp/>
        <stp>StudyData</stp>
        <stp>GCE</stp>
        <stp>BAR</stp>
        <stp/>
        <stp>Time</stp>
        <stp>D</stp>
        <stp>-406</stp>
        <stp>All</stp>
        <stp/>
        <stp/>
        <stp>False</stp>
        <stp>T</stp>
        <tr r="C408" s="1"/>
        <tr r="B408" s="1"/>
      </tp>
      <tp t="s">
        <v/>
        <stp/>
        <stp>StudyData</stp>
        <stp>GCE</stp>
        <stp>BAR</stp>
        <stp/>
        <stp>Time</stp>
        <stp>D</stp>
        <stp>-416</stp>
        <stp>All</stp>
        <stp/>
        <stp/>
        <stp>False</stp>
        <stp>T</stp>
        <tr r="B418" s="1"/>
        <tr r="C418" s="1"/>
      </tp>
      <tp t="s">
        <v/>
        <stp/>
        <stp>StudyData</stp>
        <stp>GCE</stp>
        <stp>BAR</stp>
        <stp/>
        <stp>Time</stp>
        <stp>D</stp>
        <stp>-586</stp>
        <stp>All</stp>
        <stp/>
        <stp/>
        <stp>False</stp>
        <stp>T</stp>
        <tr r="B588" s="1"/>
        <tr r="C588" s="1"/>
      </tp>
      <tp t="s">
        <v/>
        <stp/>
        <stp>StudyData</stp>
        <stp>GCE</stp>
        <stp>BAR</stp>
        <stp/>
        <stp>Time</stp>
        <stp>D</stp>
        <stp>-596</stp>
        <stp>All</stp>
        <stp/>
        <stp/>
        <stp>False</stp>
        <stp>T</stp>
        <tr r="B598" s="1"/>
        <tr r="C598" s="1"/>
      </tp>
      <tp t="s">
        <v/>
        <stp/>
        <stp>StudyData</stp>
        <stp>GCE</stp>
        <stp>BAR</stp>
        <stp/>
        <stp>Time</stp>
        <stp>D</stp>
        <stp>-566</stp>
        <stp>All</stp>
        <stp/>
        <stp/>
        <stp>False</stp>
        <stp>T</stp>
        <tr r="B568" s="1"/>
        <tr r="C568" s="1"/>
      </tp>
      <tp t="s">
        <v/>
        <stp/>
        <stp>StudyData</stp>
        <stp>GCE</stp>
        <stp>BAR</stp>
        <stp/>
        <stp>Time</stp>
        <stp>D</stp>
        <stp>-576</stp>
        <stp>All</stp>
        <stp/>
        <stp/>
        <stp>False</stp>
        <stp>T</stp>
        <tr r="B578" s="1"/>
        <tr r="C578" s="1"/>
      </tp>
      <tp t="s">
        <v/>
        <stp/>
        <stp>StudyData</stp>
        <stp>GCE</stp>
        <stp>BAR</stp>
        <stp/>
        <stp>Time</stp>
        <stp>D</stp>
        <stp>-546</stp>
        <stp>All</stp>
        <stp/>
        <stp/>
        <stp>False</stp>
        <stp>T</stp>
        <tr r="B548" s="1"/>
        <tr r="C548" s="1"/>
      </tp>
      <tp t="s">
        <v/>
        <stp/>
        <stp>StudyData</stp>
        <stp>GCE</stp>
        <stp>BAR</stp>
        <stp/>
        <stp>Time</stp>
        <stp>D</stp>
        <stp>-556</stp>
        <stp>All</stp>
        <stp/>
        <stp/>
        <stp>False</stp>
        <stp>T</stp>
        <tr r="B558" s="1"/>
        <tr r="C558" s="1"/>
      </tp>
      <tp t="s">
        <v/>
        <stp/>
        <stp>StudyData</stp>
        <stp>GCE</stp>
        <stp>BAR</stp>
        <stp/>
        <stp>Time</stp>
        <stp>D</stp>
        <stp>-526</stp>
        <stp>All</stp>
        <stp/>
        <stp/>
        <stp>False</stp>
        <stp>T</stp>
        <tr r="C528" s="1"/>
        <tr r="B528" s="1"/>
      </tp>
      <tp t="s">
        <v/>
        <stp/>
        <stp>StudyData</stp>
        <stp>GCE</stp>
        <stp>BAR</stp>
        <stp/>
        <stp>Time</stp>
        <stp>D</stp>
        <stp>-536</stp>
        <stp>All</stp>
        <stp/>
        <stp/>
        <stp>False</stp>
        <stp>T</stp>
        <tr r="B538" s="1"/>
        <tr r="C538" s="1"/>
      </tp>
      <tp t="s">
        <v/>
        <stp/>
        <stp>StudyData</stp>
        <stp>GCE</stp>
        <stp>BAR</stp>
        <stp/>
        <stp>Time</stp>
        <stp>D</stp>
        <stp>-506</stp>
        <stp>All</stp>
        <stp/>
        <stp/>
        <stp>False</stp>
        <stp>T</stp>
        <tr r="C508" s="1"/>
        <tr r="B508" s="1"/>
      </tp>
      <tp t="s">
        <v/>
        <stp/>
        <stp>StudyData</stp>
        <stp>GCE</stp>
        <stp>BAR</stp>
        <stp/>
        <stp>Time</stp>
        <stp>D</stp>
        <stp>-516</stp>
        <stp>All</stp>
        <stp/>
        <stp/>
        <stp>False</stp>
        <stp>T</stp>
        <tr r="C518" s="1"/>
        <tr r="B518" s="1"/>
      </tp>
      <tp>
        <v>45114</v>
        <stp/>
        <stp>StudyData</stp>
        <stp>GCE</stp>
        <stp>BAR</stp>
        <stp/>
        <stp>Time</stp>
        <stp>D</stp>
        <stp>-286</stp>
        <stp>All</stp>
        <stp/>
        <stp/>
        <stp>False</stp>
        <stp>T</stp>
        <tr r="C288" s="1"/>
        <tr r="B288" s="1"/>
      </tp>
      <tp>
        <v>45099</v>
        <stp/>
        <stp>StudyData</stp>
        <stp>GCE</stp>
        <stp>BAR</stp>
        <stp/>
        <stp>Time</stp>
        <stp>D</stp>
        <stp>-296</stp>
        <stp>All</stp>
        <stp/>
        <stp/>
        <stp>False</stp>
        <stp>T</stp>
        <tr r="C298" s="1"/>
        <tr r="B298" s="1"/>
      </tp>
      <tp>
        <v>45142</v>
        <stp/>
        <stp>StudyData</stp>
        <stp>GCE</stp>
        <stp>BAR</stp>
        <stp/>
        <stp>Time</stp>
        <stp>D</stp>
        <stp>-266</stp>
        <stp>All</stp>
        <stp/>
        <stp/>
        <stp>False</stp>
        <stp>T</stp>
        <tr r="B268" s="1"/>
        <tr r="C268" s="1"/>
      </tp>
      <tp>
        <v>45128</v>
        <stp/>
        <stp>StudyData</stp>
        <stp>GCE</stp>
        <stp>BAR</stp>
        <stp/>
        <stp>Time</stp>
        <stp>D</stp>
        <stp>-276</stp>
        <stp>All</stp>
        <stp/>
        <stp/>
        <stp>False</stp>
        <stp>T</stp>
        <tr r="B278" s="1"/>
        <tr r="C278" s="1"/>
      </tp>
      <tp>
        <v>45170</v>
        <stp/>
        <stp>StudyData</stp>
        <stp>GCE</stp>
        <stp>BAR</stp>
        <stp/>
        <stp>Time</stp>
        <stp>D</stp>
        <stp>-246</stp>
        <stp>All</stp>
        <stp/>
        <stp/>
        <stp>False</stp>
        <stp>T</stp>
        <tr r="C248" s="1"/>
        <tr r="B248" s="1"/>
      </tp>
      <tp>
        <v>45156</v>
        <stp/>
        <stp>StudyData</stp>
        <stp>GCE</stp>
        <stp>BAR</stp>
        <stp/>
        <stp>Time</stp>
        <stp>D</stp>
        <stp>-256</stp>
        <stp>All</stp>
        <stp/>
        <stp/>
        <stp>False</stp>
        <stp>T</stp>
        <tr r="B258" s="1"/>
        <tr r="C258" s="1"/>
      </tp>
      <tp>
        <v>45201</v>
        <stp/>
        <stp>StudyData</stp>
        <stp>GCE</stp>
        <stp>BAR</stp>
        <stp/>
        <stp>Time</stp>
        <stp>D</stp>
        <stp>-226</stp>
        <stp>All</stp>
        <stp/>
        <stp/>
        <stp>False</stp>
        <stp>T</stp>
        <tr r="B228" s="1"/>
        <tr r="C228" s="1"/>
      </tp>
      <tp>
        <v>45187</v>
        <stp/>
        <stp>StudyData</stp>
        <stp>GCE</stp>
        <stp>BAR</stp>
        <stp/>
        <stp>Time</stp>
        <stp>D</stp>
        <stp>-236</stp>
        <stp>All</stp>
        <stp/>
        <stp/>
        <stp>False</stp>
        <stp>T</stp>
        <tr r="C238" s="1"/>
        <tr r="B238" s="1"/>
      </tp>
      <tp>
        <v>45229</v>
        <stp/>
        <stp>StudyData</stp>
        <stp>GCE</stp>
        <stp>BAR</stp>
        <stp/>
        <stp>Time</stp>
        <stp>D</stp>
        <stp>-206</stp>
        <stp>All</stp>
        <stp/>
        <stp/>
        <stp>False</stp>
        <stp>T</stp>
        <tr r="B208" s="1"/>
        <tr r="C208" s="1"/>
      </tp>
      <tp>
        <v>45215</v>
        <stp/>
        <stp>StudyData</stp>
        <stp>GCE</stp>
        <stp>BAR</stp>
        <stp/>
        <stp>Time</stp>
        <stp>D</stp>
        <stp>-216</stp>
        <stp>All</stp>
        <stp/>
        <stp/>
        <stp>False</stp>
        <stp>T</stp>
        <tr r="B218" s="1"/>
        <tr r="C218" s="1"/>
      </tp>
      <tp t="s">
        <v/>
        <stp/>
        <stp>StudyData</stp>
        <stp>GCE</stp>
        <stp>BAR</stp>
        <stp/>
        <stp>Time</stp>
        <stp>D</stp>
        <stp>-386</stp>
        <stp>All</stp>
        <stp/>
        <stp/>
        <stp>False</stp>
        <stp>T</stp>
        <tr r="B388" s="1"/>
        <tr r="C388" s="1"/>
      </tp>
      <tp t="s">
        <v/>
        <stp/>
        <stp>StudyData</stp>
        <stp>GCE</stp>
        <stp>BAR</stp>
        <stp/>
        <stp>Time</stp>
        <stp>D</stp>
        <stp>-396</stp>
        <stp>All</stp>
        <stp/>
        <stp/>
        <stp>False</stp>
        <stp>T</stp>
        <tr r="B398" s="1"/>
        <tr r="C398" s="1"/>
      </tp>
      <tp t="s">
        <v/>
        <stp/>
        <stp>StudyData</stp>
        <stp>GCE</stp>
        <stp>BAR</stp>
        <stp/>
        <stp>Time</stp>
        <stp>D</stp>
        <stp>-366</stp>
        <stp>All</stp>
        <stp/>
        <stp/>
        <stp>False</stp>
        <stp>T</stp>
        <tr r="B368" s="1"/>
        <tr r="C368" s="1"/>
      </tp>
      <tp t="s">
        <v/>
        <stp/>
        <stp>StudyData</stp>
        <stp>GCE</stp>
        <stp>BAR</stp>
        <stp/>
        <stp>Time</stp>
        <stp>D</stp>
        <stp>-376</stp>
        <stp>All</stp>
        <stp/>
        <stp/>
        <stp>False</stp>
        <stp>T</stp>
        <tr r="C378" s="1"/>
        <tr r="B378" s="1"/>
      </tp>
      <tp t="s">
        <v/>
        <stp/>
        <stp>StudyData</stp>
        <stp>GCE</stp>
        <stp>BAR</stp>
        <stp/>
        <stp>Time</stp>
        <stp>D</stp>
        <stp>-346</stp>
        <stp>All</stp>
        <stp/>
        <stp/>
        <stp>False</stp>
        <stp>T</stp>
        <tr r="B348" s="1"/>
        <tr r="C348" s="1"/>
      </tp>
      <tp t="s">
        <v/>
        <stp/>
        <stp>StudyData</stp>
        <stp>GCE</stp>
        <stp>BAR</stp>
        <stp/>
        <stp>Time</stp>
        <stp>D</stp>
        <stp>-356</stp>
        <stp>All</stp>
        <stp/>
        <stp/>
        <stp>False</stp>
        <stp>T</stp>
        <tr r="B358" s="1"/>
        <tr r="C358" s="1"/>
      </tp>
      <tp t="s">
        <v/>
        <stp/>
        <stp>StudyData</stp>
        <stp>GCE</stp>
        <stp>BAR</stp>
        <stp/>
        <stp>Time</stp>
        <stp>D</stp>
        <stp>-326</stp>
        <stp>All</stp>
        <stp/>
        <stp/>
        <stp>False</stp>
        <stp>T</stp>
        <tr r="C328" s="1"/>
        <tr r="B328" s="1"/>
      </tp>
      <tp t="s">
        <v/>
        <stp/>
        <stp>StudyData</stp>
        <stp>GCE</stp>
        <stp>BAR</stp>
        <stp/>
        <stp>Time</stp>
        <stp>D</stp>
        <stp>-336</stp>
        <stp>All</stp>
        <stp/>
        <stp/>
        <stp>False</stp>
        <stp>T</stp>
        <tr r="B338" s="1"/>
        <tr r="C338" s="1"/>
      </tp>
      <tp t="s">
        <v/>
        <stp/>
        <stp>StudyData</stp>
        <stp>GCE</stp>
        <stp>BAR</stp>
        <stp/>
        <stp>Time</stp>
        <stp>D</stp>
        <stp>-306</stp>
        <stp>All</stp>
        <stp/>
        <stp/>
        <stp>False</stp>
        <stp>T</stp>
        <tr r="B308" s="1"/>
        <tr r="C308" s="1"/>
      </tp>
      <tp t="s">
        <v/>
        <stp/>
        <stp>StudyData</stp>
        <stp>GCE</stp>
        <stp>BAR</stp>
        <stp/>
        <stp>Time</stp>
        <stp>D</stp>
        <stp>-316</stp>
        <stp>All</stp>
        <stp/>
        <stp/>
        <stp>False</stp>
        <stp>T</stp>
        <tr r="C318" s="1"/>
        <tr r="B318" s="1"/>
      </tp>
      <tp>
        <v>45258</v>
        <stp/>
        <stp>StudyData</stp>
        <stp>GCE</stp>
        <stp>BAR</stp>
        <stp/>
        <stp>Time</stp>
        <stp>D</stp>
        <stp>-186</stp>
        <stp>All</stp>
        <stp/>
        <stp/>
        <stp>False</stp>
        <stp>T</stp>
        <tr r="B188" s="1"/>
        <tr r="C188" s="1"/>
      </tp>
      <tp>
        <v>45243</v>
        <stp/>
        <stp>StudyData</stp>
        <stp>GCE</stp>
        <stp>BAR</stp>
        <stp/>
        <stp>Time</stp>
        <stp>D</stp>
        <stp>-196</stp>
        <stp>All</stp>
        <stp/>
        <stp/>
        <stp>False</stp>
        <stp>T</stp>
        <tr r="B198" s="1"/>
        <tr r="C198" s="1"/>
      </tp>
      <tp>
        <v>45287</v>
        <stp/>
        <stp>StudyData</stp>
        <stp>GCE</stp>
        <stp>BAR</stp>
        <stp/>
        <stp>Time</stp>
        <stp>D</stp>
        <stp>-166</stp>
        <stp>All</stp>
        <stp/>
        <stp/>
        <stp>False</stp>
        <stp>T</stp>
        <tr r="B168" s="1"/>
        <tr r="C168" s="1"/>
      </tp>
      <tp>
        <v>45272</v>
        <stp/>
        <stp>StudyData</stp>
        <stp>GCE</stp>
        <stp>BAR</stp>
        <stp/>
        <stp>Time</stp>
        <stp>D</stp>
        <stp>-176</stp>
        <stp>All</stp>
        <stp/>
        <stp/>
        <stp>False</stp>
        <stp>T</stp>
        <tr r="C178" s="1"/>
        <tr r="B178" s="1"/>
      </tp>
      <tp>
        <v>45317</v>
        <stp/>
        <stp>StudyData</stp>
        <stp>GCE</stp>
        <stp>BAR</stp>
        <stp/>
        <stp>Time</stp>
        <stp>D</stp>
        <stp>-146</stp>
        <stp>All</stp>
        <stp/>
        <stp/>
        <stp>False</stp>
        <stp>T</stp>
        <tr r="B148" s="1"/>
        <tr r="C148" s="1"/>
      </tp>
      <tp>
        <v>45302</v>
        <stp/>
        <stp>StudyData</stp>
        <stp>GCE</stp>
        <stp>BAR</stp>
        <stp/>
        <stp>Time</stp>
        <stp>D</stp>
        <stp>-156</stp>
        <stp>All</stp>
        <stp/>
        <stp/>
        <stp>False</stp>
        <stp>T</stp>
        <tr r="B158" s="1"/>
        <tr r="C158" s="1"/>
      </tp>
      <tp>
        <v>45348</v>
        <stp/>
        <stp>StudyData</stp>
        <stp>GCE</stp>
        <stp>BAR</stp>
        <stp/>
        <stp>Time</stp>
        <stp>D</stp>
        <stp>-126</stp>
        <stp>All</stp>
        <stp/>
        <stp/>
        <stp>False</stp>
        <stp>T</stp>
        <tr r="B128" s="1"/>
        <tr r="C128" s="1"/>
      </tp>
      <tp>
        <v>45331</v>
        <stp/>
        <stp>StudyData</stp>
        <stp>GCE</stp>
        <stp>BAR</stp>
        <stp/>
        <stp>Time</stp>
        <stp>D</stp>
        <stp>-136</stp>
        <stp>All</stp>
        <stp/>
        <stp/>
        <stp>False</stp>
        <stp>T</stp>
        <tr r="B138" s="1"/>
        <tr r="C138" s="1"/>
      </tp>
      <tp>
        <v>45376</v>
        <stp/>
        <stp>StudyData</stp>
        <stp>GCE</stp>
        <stp>BAR</stp>
        <stp/>
        <stp>Time</stp>
        <stp>D</stp>
        <stp>-106</stp>
        <stp>All</stp>
        <stp/>
        <stp/>
        <stp>False</stp>
        <stp>T</stp>
        <tr r="B108" s="1"/>
        <tr r="C108" s="1"/>
      </tp>
      <tp>
        <v>45362</v>
        <stp/>
        <stp>StudyData</stp>
        <stp>GCE</stp>
        <stp>BAR</stp>
        <stp/>
        <stp>Time</stp>
        <stp>D</stp>
        <stp>-116</stp>
        <stp>All</stp>
        <stp/>
        <stp/>
        <stp>False</stp>
        <stp>T</stp>
        <tr r="C118" s="1"/>
        <tr r="B118" s="1"/>
      </tp>
      <tp t="s">
        <v/>
        <stp/>
        <stp>StudyData</stp>
        <stp>GCE</stp>
        <stp>BAR</stp>
        <stp/>
        <stp>Time</stp>
        <stp>D</stp>
        <stp>-886</stp>
        <stp>All</stp>
        <stp/>
        <stp/>
        <stp>False</stp>
        <stp>T</stp>
        <tr r="B888" s="1"/>
        <tr r="C888" s="1"/>
      </tp>
      <tp t="s">
        <v/>
        <stp/>
        <stp>StudyData</stp>
        <stp>GCE</stp>
        <stp>BAR</stp>
        <stp/>
        <stp>Time</stp>
        <stp>D</stp>
        <stp>-896</stp>
        <stp>All</stp>
        <stp/>
        <stp/>
        <stp>False</stp>
        <stp>T</stp>
        <tr r="B898" s="1"/>
        <tr r="C898" s="1"/>
      </tp>
      <tp t="s">
        <v/>
        <stp/>
        <stp>StudyData</stp>
        <stp>GCE</stp>
        <stp>BAR</stp>
        <stp/>
        <stp>Time</stp>
        <stp>D</stp>
        <stp>-866</stp>
        <stp>All</stp>
        <stp/>
        <stp/>
        <stp>False</stp>
        <stp>T</stp>
        <tr r="B868" s="1"/>
        <tr r="C868" s="1"/>
      </tp>
      <tp t="s">
        <v/>
        <stp/>
        <stp>StudyData</stp>
        <stp>GCE</stp>
        <stp>BAR</stp>
        <stp/>
        <stp>Time</stp>
        <stp>D</stp>
        <stp>-876</stp>
        <stp>All</stp>
        <stp/>
        <stp/>
        <stp>False</stp>
        <stp>T</stp>
        <tr r="B878" s="1"/>
        <tr r="C878" s="1"/>
      </tp>
      <tp t="s">
        <v/>
        <stp/>
        <stp>StudyData</stp>
        <stp>GCE</stp>
        <stp>BAR</stp>
        <stp/>
        <stp>Time</stp>
        <stp>D</stp>
        <stp>-846</stp>
        <stp>All</stp>
        <stp/>
        <stp/>
        <stp>False</stp>
        <stp>T</stp>
        <tr r="B848" s="1"/>
        <tr r="C848" s="1"/>
      </tp>
      <tp t="s">
        <v/>
        <stp/>
        <stp>StudyData</stp>
        <stp>GCE</stp>
        <stp>BAR</stp>
        <stp/>
        <stp>Time</stp>
        <stp>D</stp>
        <stp>-856</stp>
        <stp>All</stp>
        <stp/>
        <stp/>
        <stp>False</stp>
        <stp>T</stp>
        <tr r="B858" s="1"/>
        <tr r="C858" s="1"/>
      </tp>
      <tp t="s">
        <v/>
        <stp/>
        <stp>StudyData</stp>
        <stp>GCE</stp>
        <stp>BAR</stp>
        <stp/>
        <stp>Time</stp>
        <stp>D</stp>
        <stp>-826</stp>
        <stp>All</stp>
        <stp/>
        <stp/>
        <stp>False</stp>
        <stp>T</stp>
        <tr r="C828" s="1"/>
        <tr r="B828" s="1"/>
      </tp>
      <tp t="s">
        <v/>
        <stp/>
        <stp>StudyData</stp>
        <stp>GCE</stp>
        <stp>BAR</stp>
        <stp/>
        <stp>Time</stp>
        <stp>D</stp>
        <stp>-836</stp>
        <stp>All</stp>
        <stp/>
        <stp/>
        <stp>False</stp>
        <stp>T</stp>
        <tr r="B838" s="1"/>
        <tr r="C838" s="1"/>
      </tp>
      <tp t="s">
        <v/>
        <stp/>
        <stp>StudyData</stp>
        <stp>GCE</stp>
        <stp>BAR</stp>
        <stp/>
        <stp>Time</stp>
        <stp>D</stp>
        <stp>-806</stp>
        <stp>All</stp>
        <stp/>
        <stp/>
        <stp>False</stp>
        <stp>T</stp>
        <tr r="B808" s="1"/>
        <tr r="C808" s="1"/>
      </tp>
      <tp t="s">
        <v/>
        <stp/>
        <stp>StudyData</stp>
        <stp>GCE</stp>
        <stp>BAR</stp>
        <stp/>
        <stp>Time</stp>
        <stp>D</stp>
        <stp>-816</stp>
        <stp>All</stp>
        <stp/>
        <stp/>
        <stp>False</stp>
        <stp>T</stp>
        <tr r="B818" s="1"/>
        <tr r="C818" s="1"/>
      </tp>
      <tp t="s">
        <v/>
        <stp/>
        <stp>StudyData</stp>
        <stp>GCE</stp>
        <stp>BAR</stp>
        <stp/>
        <stp>Time</stp>
        <stp>D</stp>
        <stp>-906</stp>
        <stp>All</stp>
        <stp/>
        <stp/>
        <stp>False</stp>
        <stp>T</stp>
        <tr r="B908" s="1"/>
        <tr r="C908" s="1"/>
      </tp>
      <tp t="s">
        <v/>
        <stp/>
        <stp>StudyData</stp>
        <stp>GCE</stp>
        <stp>BAR</stp>
        <stp/>
        <stp>Time</stp>
        <stp>D</stp>
        <stp>-916</stp>
        <stp>All</stp>
        <stp/>
        <stp/>
        <stp>False</stp>
        <stp>T</stp>
        <tr r="B918" s="1"/>
        <tr r="C918" s="1"/>
      </tp>
      <tp>
        <v>45525</v>
        <stp/>
        <stp>StudyData</stp>
        <stp>GCE</stp>
        <stp>BAR</stp>
        <stp/>
        <stp>Time</stp>
        <stp>D</stp>
        <stp>-3</stp>
        <stp>All</stp>
        <stp/>
        <stp/>
        <stp>False</stp>
        <stp>T</stp>
        <tr r="C5" s="1"/>
        <tr r="B5" s="1"/>
      </tp>
      <tp>
        <v>9.15</v>
        <stp/>
        <stp>StudyData</stp>
        <stp>MACD(GCE,Period1:=12,Period2:=26,InputChoice:=Close)</stp>
        <stp>Bar</stp>
        <stp/>
        <stp>Close</stp>
        <stp>D</stp>
        <stp>-60</stp>
        <stp/>
        <stp/>
        <stp/>
        <stp/>
        <stp>T</stp>
        <tr r="J62" s="1"/>
      </tp>
      <tp>
        <v>18.27</v>
        <stp/>
        <stp>StudyData</stp>
        <stp>MACD(GCE,Period1:=12,Period2:=26,InputChoice:=Close)</stp>
        <stp>Bar</stp>
        <stp/>
        <stp>Close</stp>
        <stp>D</stp>
        <stp>-70</stp>
        <stp/>
        <stp/>
        <stp/>
        <stp/>
        <stp>T</stp>
        <tr r="J72" s="1"/>
      </tp>
      <tp>
        <v>-8.52</v>
        <stp/>
        <stp>StudyData</stp>
        <stp>MACD(GCE,Period1:=12,Period2:=26,InputChoice:=Close)</stp>
        <stp>Bar</stp>
        <stp/>
        <stp>Close</stp>
        <stp>D</stp>
        <stp>-40</stp>
        <stp/>
        <stp/>
        <stp/>
        <stp/>
        <stp>T</stp>
        <tr r="J42" s="1"/>
      </tp>
      <tp>
        <v>-9.23</v>
        <stp/>
        <stp>StudyData</stp>
        <stp>MACD(GCE,Period1:=12,Period2:=26,InputChoice:=Close)</stp>
        <stp>Bar</stp>
        <stp/>
        <stp>Close</stp>
        <stp>D</stp>
        <stp>-50</stp>
        <stp/>
        <stp/>
        <stp/>
        <stp/>
        <stp>T</stp>
        <tr r="J52" s="1"/>
      </tp>
      <tp>
        <v>7.16</v>
        <stp/>
        <stp>StudyData</stp>
        <stp>MACD(GCE,Period1:=12,Period2:=26,InputChoice:=Close)</stp>
        <stp>Bar</stp>
        <stp/>
        <stp>Close</stp>
        <stp>D</stp>
        <stp>-20</stp>
        <stp/>
        <stp/>
        <stp/>
        <stp/>
        <stp>T</stp>
        <tr r="J22" s="1"/>
      </tp>
      <tp>
        <v>15.93</v>
        <stp/>
        <stp>StudyData</stp>
        <stp>MACD(GCE,Period1:=12,Period2:=26,InputChoice:=Close)</stp>
        <stp>Bar</stp>
        <stp/>
        <stp>Close</stp>
        <stp>D</stp>
        <stp>-30</stp>
        <stp/>
        <stp/>
        <stp/>
        <stp/>
        <stp>T</stp>
        <tr r="J32" s="1"/>
      </tp>
      <tp>
        <v>10.85</v>
        <stp/>
        <stp>StudyData</stp>
        <stp>MACD(GCE,Period1:=12,Period2:=26,InputChoice:=Close)</stp>
        <stp>Bar</stp>
        <stp/>
        <stp>Close</stp>
        <stp>D</stp>
        <stp>-10</stp>
        <stp/>
        <stp/>
        <stp/>
        <stp/>
        <stp>T</stp>
        <tr r="J12" s="1"/>
      </tp>
      <tp>
        <v>24.33</v>
        <stp/>
        <stp>StudyData</stp>
        <stp>MACD(GCE,Period1:=12,Period2:=26,InputChoice:=Close)</stp>
        <stp>Bar</stp>
        <stp/>
        <stp>Close</stp>
        <stp>D</stp>
        <stp>-80</stp>
        <stp/>
        <stp/>
        <stp/>
        <stp/>
        <stp>T</stp>
        <tr r="J82" s="1"/>
      </tp>
      <tp>
        <v>64.27</v>
        <stp/>
        <stp>StudyData</stp>
        <stp>MACD(GCE,Period1:=12,Period2:=26,InputChoice:=Close)</stp>
        <stp>Bar</stp>
        <stp/>
        <stp>Close</stp>
        <stp>D</stp>
        <stp>-90</stp>
        <stp/>
        <stp/>
        <stp/>
        <stp/>
        <stp>T</stp>
        <tr r="J92" s="1"/>
      </tp>
      <tp t="s">
        <v/>
        <stp/>
        <stp>StudyData</stp>
        <stp>GCE</stp>
        <stp>BAR</stp>
        <stp/>
        <stp>Time</stp>
        <stp>D</stp>
        <stp>-681</stp>
        <stp>All</stp>
        <stp/>
        <stp/>
        <stp>False</stp>
        <stp>T</stp>
        <tr r="C683" s="1"/>
        <tr r="B683" s="1"/>
      </tp>
      <tp t="s">
        <v/>
        <stp/>
        <stp>StudyData</stp>
        <stp>GCE</stp>
        <stp>BAR</stp>
        <stp/>
        <stp>Time</stp>
        <stp>D</stp>
        <stp>-691</stp>
        <stp>All</stp>
        <stp/>
        <stp/>
        <stp>False</stp>
        <stp>T</stp>
        <tr r="B693" s="1"/>
        <tr r="C693" s="1"/>
      </tp>
      <tp t="s">
        <v/>
        <stp/>
        <stp>StudyData</stp>
        <stp>GCE</stp>
        <stp>BAR</stp>
        <stp/>
        <stp>Time</stp>
        <stp>D</stp>
        <stp>-661</stp>
        <stp>All</stp>
        <stp/>
        <stp/>
        <stp>False</stp>
        <stp>T</stp>
        <tr r="B663" s="1"/>
        <tr r="C663" s="1"/>
      </tp>
      <tp t="s">
        <v/>
        <stp/>
        <stp>StudyData</stp>
        <stp>GCE</stp>
        <stp>BAR</stp>
        <stp/>
        <stp>Time</stp>
        <stp>D</stp>
        <stp>-671</stp>
        <stp>All</stp>
        <stp/>
        <stp/>
        <stp>False</stp>
        <stp>T</stp>
        <tr r="B673" s="1"/>
        <tr r="C673" s="1"/>
      </tp>
      <tp t="s">
        <v/>
        <stp/>
        <stp>StudyData</stp>
        <stp>GCE</stp>
        <stp>BAR</stp>
        <stp/>
        <stp>Time</stp>
        <stp>D</stp>
        <stp>-641</stp>
        <stp>All</stp>
        <stp/>
        <stp/>
        <stp>False</stp>
        <stp>T</stp>
        <tr r="C643" s="1"/>
        <tr r="B643" s="1"/>
      </tp>
      <tp t="s">
        <v/>
        <stp/>
        <stp>StudyData</stp>
        <stp>GCE</stp>
        <stp>BAR</stp>
        <stp/>
        <stp>Time</stp>
        <stp>D</stp>
        <stp>-651</stp>
        <stp>All</stp>
        <stp/>
        <stp/>
        <stp>False</stp>
        <stp>T</stp>
        <tr r="B653" s="1"/>
        <tr r="C653" s="1"/>
      </tp>
      <tp t="s">
        <v/>
        <stp/>
        <stp>StudyData</stp>
        <stp>GCE</stp>
        <stp>BAR</stp>
        <stp/>
        <stp>Time</stp>
        <stp>D</stp>
        <stp>-621</stp>
        <stp>All</stp>
        <stp/>
        <stp/>
        <stp>False</stp>
        <stp>T</stp>
        <tr r="B623" s="1"/>
        <tr r="C623" s="1"/>
      </tp>
      <tp t="s">
        <v/>
        <stp/>
        <stp>StudyData</stp>
        <stp>GCE</stp>
        <stp>BAR</stp>
        <stp/>
        <stp>Time</stp>
        <stp>D</stp>
        <stp>-631</stp>
        <stp>All</stp>
        <stp/>
        <stp/>
        <stp>False</stp>
        <stp>T</stp>
        <tr r="B633" s="1"/>
        <tr r="C633" s="1"/>
      </tp>
      <tp t="s">
        <v/>
        <stp/>
        <stp>StudyData</stp>
        <stp>GCE</stp>
        <stp>BAR</stp>
        <stp/>
        <stp>Time</stp>
        <stp>D</stp>
        <stp>-601</stp>
        <stp>All</stp>
        <stp/>
        <stp/>
        <stp>False</stp>
        <stp>T</stp>
        <tr r="B603" s="1"/>
        <tr r="C603" s="1"/>
      </tp>
      <tp t="s">
        <v/>
        <stp/>
        <stp>StudyData</stp>
        <stp>GCE</stp>
        <stp>BAR</stp>
        <stp/>
        <stp>Time</stp>
        <stp>D</stp>
        <stp>-611</stp>
        <stp>All</stp>
        <stp/>
        <stp/>
        <stp>False</stp>
        <stp>T</stp>
        <tr r="B613" s="1"/>
        <tr r="C613" s="1"/>
      </tp>
      <tp t="s">
        <v/>
        <stp/>
        <stp>StudyData</stp>
        <stp>GCE</stp>
        <stp>BAR</stp>
        <stp/>
        <stp>Time</stp>
        <stp>D</stp>
        <stp>-781</stp>
        <stp>All</stp>
        <stp/>
        <stp/>
        <stp>False</stp>
        <stp>T</stp>
        <tr r="B783" s="1"/>
        <tr r="C783" s="1"/>
      </tp>
      <tp t="s">
        <v/>
        <stp/>
        <stp>StudyData</stp>
        <stp>GCE</stp>
        <stp>BAR</stp>
        <stp/>
        <stp>Time</stp>
        <stp>D</stp>
        <stp>-791</stp>
        <stp>All</stp>
        <stp/>
        <stp/>
        <stp>False</stp>
        <stp>T</stp>
        <tr r="C793" s="1"/>
        <tr r="B793" s="1"/>
      </tp>
      <tp t="s">
        <v/>
        <stp/>
        <stp>StudyData</stp>
        <stp>GCE</stp>
        <stp>BAR</stp>
        <stp/>
        <stp>Time</stp>
        <stp>D</stp>
        <stp>-761</stp>
        <stp>All</stp>
        <stp/>
        <stp/>
        <stp>False</stp>
        <stp>T</stp>
        <tr r="C763" s="1"/>
        <tr r="B763" s="1"/>
      </tp>
      <tp t="s">
        <v/>
        <stp/>
        <stp>StudyData</stp>
        <stp>GCE</stp>
        <stp>BAR</stp>
        <stp/>
        <stp>Time</stp>
        <stp>D</stp>
        <stp>-771</stp>
        <stp>All</stp>
        <stp/>
        <stp/>
        <stp>False</stp>
        <stp>T</stp>
        <tr r="B773" s="1"/>
        <tr r="C773" s="1"/>
      </tp>
      <tp t="s">
        <v/>
        <stp/>
        <stp>StudyData</stp>
        <stp>GCE</stp>
        <stp>BAR</stp>
        <stp/>
        <stp>Time</stp>
        <stp>D</stp>
        <stp>-741</stp>
        <stp>All</stp>
        <stp/>
        <stp/>
        <stp>False</stp>
        <stp>T</stp>
        <tr r="C743" s="1"/>
        <tr r="B743" s="1"/>
      </tp>
      <tp t="s">
        <v/>
        <stp/>
        <stp>StudyData</stp>
        <stp>GCE</stp>
        <stp>BAR</stp>
        <stp/>
        <stp>Time</stp>
        <stp>D</stp>
        <stp>-751</stp>
        <stp>All</stp>
        <stp/>
        <stp/>
        <stp>False</stp>
        <stp>T</stp>
        <tr r="B753" s="1"/>
        <tr r="C753" s="1"/>
      </tp>
      <tp t="s">
        <v/>
        <stp/>
        <stp>StudyData</stp>
        <stp>GCE</stp>
        <stp>BAR</stp>
        <stp/>
        <stp>Time</stp>
        <stp>D</stp>
        <stp>-721</stp>
        <stp>All</stp>
        <stp/>
        <stp/>
        <stp>False</stp>
        <stp>T</stp>
        <tr r="B723" s="1"/>
        <tr r="C723" s="1"/>
      </tp>
      <tp t="s">
        <v/>
        <stp/>
        <stp>StudyData</stp>
        <stp>GCE</stp>
        <stp>BAR</stp>
        <stp/>
        <stp>Time</stp>
        <stp>D</stp>
        <stp>-731</stp>
        <stp>All</stp>
        <stp/>
        <stp/>
        <stp>False</stp>
        <stp>T</stp>
        <tr r="B733" s="1"/>
        <tr r="C733" s="1"/>
      </tp>
      <tp t="s">
        <v/>
        <stp/>
        <stp>StudyData</stp>
        <stp>GCE</stp>
        <stp>BAR</stp>
        <stp/>
        <stp>Time</stp>
        <stp>D</stp>
        <stp>-701</stp>
        <stp>All</stp>
        <stp/>
        <stp/>
        <stp>False</stp>
        <stp>T</stp>
        <tr r="B703" s="1"/>
        <tr r="C703" s="1"/>
      </tp>
      <tp t="s">
        <v/>
        <stp/>
        <stp>StudyData</stp>
        <stp>GCE</stp>
        <stp>BAR</stp>
        <stp/>
        <stp>Time</stp>
        <stp>D</stp>
        <stp>-711</stp>
        <stp>All</stp>
        <stp/>
        <stp/>
        <stp>False</stp>
        <stp>T</stp>
        <tr r="B713" s="1"/>
        <tr r="C713" s="1"/>
      </tp>
      <tp t="s">
        <v/>
        <stp/>
        <stp>StudyData</stp>
        <stp>GCE</stp>
        <stp>BAR</stp>
        <stp/>
        <stp>Time</stp>
        <stp>D</stp>
        <stp>-481</stp>
        <stp>All</stp>
        <stp/>
        <stp/>
        <stp>False</stp>
        <stp>T</stp>
        <tr r="B483" s="1"/>
        <tr r="C483" s="1"/>
      </tp>
      <tp t="s">
        <v/>
        <stp/>
        <stp>StudyData</stp>
        <stp>GCE</stp>
        <stp>BAR</stp>
        <stp/>
        <stp>Time</stp>
        <stp>D</stp>
        <stp>-491</stp>
        <stp>All</stp>
        <stp/>
        <stp/>
        <stp>False</stp>
        <stp>T</stp>
        <tr r="B493" s="1"/>
        <tr r="C493" s="1"/>
      </tp>
      <tp t="s">
        <v/>
        <stp/>
        <stp>StudyData</stp>
        <stp>GCE</stp>
        <stp>BAR</stp>
        <stp/>
        <stp>Time</stp>
        <stp>D</stp>
        <stp>-461</stp>
        <stp>All</stp>
        <stp/>
        <stp/>
        <stp>False</stp>
        <stp>T</stp>
        <tr r="C463" s="1"/>
        <tr r="B463" s="1"/>
      </tp>
      <tp t="s">
        <v/>
        <stp/>
        <stp>StudyData</stp>
        <stp>GCE</stp>
        <stp>BAR</stp>
        <stp/>
        <stp>Time</stp>
        <stp>D</stp>
        <stp>-471</stp>
        <stp>All</stp>
        <stp/>
        <stp/>
        <stp>False</stp>
        <stp>T</stp>
        <tr r="B473" s="1"/>
        <tr r="C473" s="1"/>
      </tp>
      <tp t="s">
        <v/>
        <stp/>
        <stp>StudyData</stp>
        <stp>GCE</stp>
        <stp>BAR</stp>
        <stp/>
        <stp>Time</stp>
        <stp>D</stp>
        <stp>-441</stp>
        <stp>All</stp>
        <stp/>
        <stp/>
        <stp>False</stp>
        <stp>T</stp>
        <tr r="B443" s="1"/>
        <tr r="C443" s="1"/>
      </tp>
      <tp t="s">
        <v/>
        <stp/>
        <stp>StudyData</stp>
        <stp>GCE</stp>
        <stp>BAR</stp>
        <stp/>
        <stp>Time</stp>
        <stp>D</stp>
        <stp>-451</stp>
        <stp>All</stp>
        <stp/>
        <stp/>
        <stp>False</stp>
        <stp>T</stp>
        <tr r="B453" s="1"/>
        <tr r="C453" s="1"/>
      </tp>
      <tp t="s">
        <v/>
        <stp/>
        <stp>StudyData</stp>
        <stp>GCE</stp>
        <stp>BAR</stp>
        <stp/>
        <stp>Time</stp>
        <stp>D</stp>
        <stp>-421</stp>
        <stp>All</stp>
        <stp/>
        <stp/>
        <stp>False</stp>
        <stp>T</stp>
        <tr r="B423" s="1"/>
        <tr r="C423" s="1"/>
      </tp>
      <tp t="s">
        <v/>
        <stp/>
        <stp>StudyData</stp>
        <stp>GCE</stp>
        <stp>BAR</stp>
        <stp/>
        <stp>Time</stp>
        <stp>D</stp>
        <stp>-431</stp>
        <stp>All</stp>
        <stp/>
        <stp/>
        <stp>False</stp>
        <stp>T</stp>
        <tr r="B433" s="1"/>
        <tr r="C433" s="1"/>
      </tp>
      <tp t="s">
        <v/>
        <stp/>
        <stp>StudyData</stp>
        <stp>GCE</stp>
        <stp>BAR</stp>
        <stp/>
        <stp>Time</stp>
        <stp>D</stp>
        <stp>-401</stp>
        <stp>All</stp>
        <stp/>
        <stp/>
        <stp>False</stp>
        <stp>T</stp>
        <tr r="C403" s="1"/>
        <tr r="B403" s="1"/>
      </tp>
      <tp t="s">
        <v/>
        <stp/>
        <stp>StudyData</stp>
        <stp>GCE</stp>
        <stp>BAR</stp>
        <stp/>
        <stp>Time</stp>
        <stp>D</stp>
        <stp>-411</stp>
        <stp>All</stp>
        <stp/>
        <stp/>
        <stp>False</stp>
        <stp>T</stp>
        <tr r="B413" s="1"/>
        <tr r="C413" s="1"/>
      </tp>
      <tp t="s">
        <v/>
        <stp/>
        <stp>StudyData</stp>
        <stp>GCE</stp>
        <stp>BAR</stp>
        <stp/>
        <stp>Time</stp>
        <stp>D</stp>
        <stp>-581</stp>
        <stp>All</stp>
        <stp/>
        <stp/>
        <stp>False</stp>
        <stp>T</stp>
        <tr r="C583" s="1"/>
        <tr r="B583" s="1"/>
      </tp>
      <tp t="s">
        <v/>
        <stp/>
        <stp>StudyData</stp>
        <stp>GCE</stp>
        <stp>BAR</stp>
        <stp/>
        <stp>Time</stp>
        <stp>D</stp>
        <stp>-591</stp>
        <stp>All</stp>
        <stp/>
        <stp/>
        <stp>False</stp>
        <stp>T</stp>
        <tr r="C593" s="1"/>
        <tr r="B593" s="1"/>
      </tp>
      <tp t="s">
        <v/>
        <stp/>
        <stp>StudyData</stp>
        <stp>GCE</stp>
        <stp>BAR</stp>
        <stp/>
        <stp>Time</stp>
        <stp>D</stp>
        <stp>-561</stp>
        <stp>All</stp>
        <stp/>
        <stp/>
        <stp>False</stp>
        <stp>T</stp>
        <tr r="C563" s="1"/>
        <tr r="B563" s="1"/>
      </tp>
      <tp t="s">
        <v/>
        <stp/>
        <stp>StudyData</stp>
        <stp>GCE</stp>
        <stp>BAR</stp>
        <stp/>
        <stp>Time</stp>
        <stp>D</stp>
        <stp>-571</stp>
        <stp>All</stp>
        <stp/>
        <stp/>
        <stp>False</stp>
        <stp>T</stp>
        <tr r="C573" s="1"/>
        <tr r="B573" s="1"/>
      </tp>
      <tp t="s">
        <v/>
        <stp/>
        <stp>StudyData</stp>
        <stp>GCE</stp>
        <stp>BAR</stp>
        <stp/>
        <stp>Time</stp>
        <stp>D</stp>
        <stp>-541</stp>
        <stp>All</stp>
        <stp/>
        <stp/>
        <stp>False</stp>
        <stp>T</stp>
        <tr r="B543" s="1"/>
        <tr r="C543" s="1"/>
      </tp>
      <tp t="s">
        <v/>
        <stp/>
        <stp>StudyData</stp>
        <stp>GCE</stp>
        <stp>BAR</stp>
        <stp/>
        <stp>Time</stp>
        <stp>D</stp>
        <stp>-551</stp>
        <stp>All</stp>
        <stp/>
        <stp/>
        <stp>False</stp>
        <stp>T</stp>
        <tr r="B553" s="1"/>
        <tr r="C553" s="1"/>
      </tp>
      <tp t="s">
        <v/>
        <stp/>
        <stp>StudyData</stp>
        <stp>GCE</stp>
        <stp>BAR</stp>
        <stp/>
        <stp>Time</stp>
        <stp>D</stp>
        <stp>-521</stp>
        <stp>All</stp>
        <stp/>
        <stp/>
        <stp>False</stp>
        <stp>T</stp>
        <tr r="B523" s="1"/>
        <tr r="C523" s="1"/>
      </tp>
      <tp t="s">
        <v/>
        <stp/>
        <stp>StudyData</stp>
        <stp>GCE</stp>
        <stp>BAR</stp>
        <stp/>
        <stp>Time</stp>
        <stp>D</stp>
        <stp>-531</stp>
        <stp>All</stp>
        <stp/>
        <stp/>
        <stp>False</stp>
        <stp>T</stp>
        <tr r="B533" s="1"/>
        <tr r="C533" s="1"/>
      </tp>
      <tp t="s">
        <v/>
        <stp/>
        <stp>StudyData</stp>
        <stp>GCE</stp>
        <stp>BAR</stp>
        <stp/>
        <stp>Time</stp>
        <stp>D</stp>
        <stp>-501</stp>
        <stp>All</stp>
        <stp/>
        <stp/>
        <stp>False</stp>
        <stp>T</stp>
        <tr r="B503" s="1"/>
        <tr r="C503" s="1"/>
      </tp>
      <tp t="s">
        <v/>
        <stp/>
        <stp>StudyData</stp>
        <stp>GCE</stp>
        <stp>BAR</stp>
        <stp/>
        <stp>Time</stp>
        <stp>D</stp>
        <stp>-511</stp>
        <stp>All</stp>
        <stp/>
        <stp/>
        <stp>False</stp>
        <stp>T</stp>
        <tr r="B513" s="1"/>
        <tr r="C513" s="1"/>
      </tp>
      <tp>
        <v>45121</v>
        <stp/>
        <stp>StudyData</stp>
        <stp>GCE</stp>
        <stp>BAR</stp>
        <stp/>
        <stp>Time</stp>
        <stp>D</stp>
        <stp>-281</stp>
        <stp>All</stp>
        <stp/>
        <stp/>
        <stp>False</stp>
        <stp>T</stp>
        <tr r="B283" s="1"/>
        <tr r="C283" s="1"/>
      </tp>
      <tp>
        <v>45106</v>
        <stp/>
        <stp>StudyData</stp>
        <stp>GCE</stp>
        <stp>BAR</stp>
        <stp/>
        <stp>Time</stp>
        <stp>D</stp>
        <stp>-291</stp>
        <stp>All</stp>
        <stp/>
        <stp/>
        <stp>False</stp>
        <stp>T</stp>
        <tr r="C293" s="1"/>
        <tr r="B293" s="1"/>
      </tp>
      <tp>
        <v>45149</v>
        <stp/>
        <stp>StudyData</stp>
        <stp>GCE</stp>
        <stp>BAR</stp>
        <stp/>
        <stp>Time</stp>
        <stp>D</stp>
        <stp>-261</stp>
        <stp>All</stp>
        <stp/>
        <stp/>
        <stp>False</stp>
        <stp>T</stp>
        <tr r="B263" s="1"/>
        <tr r="C263" s="1"/>
      </tp>
      <tp>
        <v>45135</v>
        <stp/>
        <stp>StudyData</stp>
        <stp>GCE</stp>
        <stp>BAR</stp>
        <stp/>
        <stp>Time</stp>
        <stp>D</stp>
        <stp>-271</stp>
        <stp>All</stp>
        <stp/>
        <stp/>
        <stp>False</stp>
        <stp>T</stp>
        <tr r="C273" s="1"/>
        <tr r="B273" s="1"/>
      </tp>
      <tp>
        <v>45180</v>
        <stp/>
        <stp>StudyData</stp>
        <stp>GCE</stp>
        <stp>BAR</stp>
        <stp/>
        <stp>Time</stp>
        <stp>D</stp>
        <stp>-241</stp>
        <stp>All</stp>
        <stp/>
        <stp/>
        <stp>False</stp>
        <stp>T</stp>
        <tr r="B243" s="1"/>
        <tr r="C243" s="1"/>
      </tp>
      <tp>
        <v>45163</v>
        <stp/>
        <stp>StudyData</stp>
        <stp>GCE</stp>
        <stp>BAR</stp>
        <stp/>
        <stp>Time</stp>
        <stp>D</stp>
        <stp>-251</stp>
        <stp>All</stp>
        <stp/>
        <stp/>
        <stp>False</stp>
        <stp>T</stp>
        <tr r="C253" s="1"/>
        <tr r="B253" s="1"/>
      </tp>
      <tp>
        <v>45208</v>
        <stp/>
        <stp>StudyData</stp>
        <stp>GCE</stp>
        <stp>BAR</stp>
        <stp/>
        <stp>Time</stp>
        <stp>D</stp>
        <stp>-221</stp>
        <stp>All</stp>
        <stp/>
        <stp/>
        <stp>False</stp>
        <stp>T</stp>
        <tr r="B223" s="1"/>
        <tr r="C223" s="1"/>
      </tp>
      <tp>
        <v>45194</v>
        <stp/>
        <stp>StudyData</stp>
        <stp>GCE</stp>
        <stp>BAR</stp>
        <stp/>
        <stp>Time</stp>
        <stp>D</stp>
        <stp>-231</stp>
        <stp>All</stp>
        <stp/>
        <stp/>
        <stp>False</stp>
        <stp>T</stp>
        <tr r="B233" s="1"/>
        <tr r="C233" s="1"/>
      </tp>
      <tp>
        <v>45236</v>
        <stp/>
        <stp>StudyData</stp>
        <stp>GCE</stp>
        <stp>BAR</stp>
        <stp/>
        <stp>Time</stp>
        <stp>D</stp>
        <stp>-201</stp>
        <stp>All</stp>
        <stp/>
        <stp/>
        <stp>False</stp>
        <stp>T</stp>
        <tr r="B203" s="1"/>
        <tr r="C203" s="1"/>
      </tp>
      <tp>
        <v>45222</v>
        <stp/>
        <stp>StudyData</stp>
        <stp>GCE</stp>
        <stp>BAR</stp>
        <stp/>
        <stp>Time</stp>
        <stp>D</stp>
        <stp>-211</stp>
        <stp>All</stp>
        <stp/>
        <stp/>
        <stp>False</stp>
        <stp>T</stp>
        <tr r="B213" s="1"/>
        <tr r="C213" s="1"/>
      </tp>
      <tp t="s">
        <v/>
        <stp/>
        <stp>StudyData</stp>
        <stp>GCE</stp>
        <stp>BAR</stp>
        <stp/>
        <stp>Time</stp>
        <stp>D</stp>
        <stp>-381</stp>
        <stp>All</stp>
        <stp/>
        <stp/>
        <stp>False</stp>
        <stp>T</stp>
        <tr r="C383" s="1"/>
        <tr r="B383" s="1"/>
      </tp>
      <tp t="s">
        <v/>
        <stp/>
        <stp>StudyData</stp>
        <stp>GCE</stp>
        <stp>BAR</stp>
        <stp/>
        <stp>Time</stp>
        <stp>D</stp>
        <stp>-391</stp>
        <stp>All</stp>
        <stp/>
        <stp/>
        <stp>False</stp>
        <stp>T</stp>
        <tr r="B393" s="1"/>
        <tr r="C393" s="1"/>
      </tp>
      <tp t="s">
        <v/>
        <stp/>
        <stp>StudyData</stp>
        <stp>GCE</stp>
        <stp>BAR</stp>
        <stp/>
        <stp>Time</stp>
        <stp>D</stp>
        <stp>-361</stp>
        <stp>All</stp>
        <stp/>
        <stp/>
        <stp>False</stp>
        <stp>T</stp>
        <tr r="B363" s="1"/>
        <tr r="C363" s="1"/>
      </tp>
      <tp t="s">
        <v/>
        <stp/>
        <stp>StudyData</stp>
        <stp>GCE</stp>
        <stp>BAR</stp>
        <stp/>
        <stp>Time</stp>
        <stp>D</stp>
        <stp>-371</stp>
        <stp>All</stp>
        <stp/>
        <stp/>
        <stp>False</stp>
        <stp>T</stp>
        <tr r="B373" s="1"/>
        <tr r="C373" s="1"/>
      </tp>
      <tp t="s">
        <v/>
        <stp/>
        <stp>StudyData</stp>
        <stp>GCE</stp>
        <stp>BAR</stp>
        <stp/>
        <stp>Time</stp>
        <stp>D</stp>
        <stp>-341</stp>
        <stp>All</stp>
        <stp/>
        <stp/>
        <stp>False</stp>
        <stp>T</stp>
        <tr r="B343" s="1"/>
        <tr r="C343" s="1"/>
      </tp>
      <tp t="s">
        <v/>
        <stp/>
        <stp>StudyData</stp>
        <stp>GCE</stp>
        <stp>BAR</stp>
        <stp/>
        <stp>Time</stp>
        <stp>D</stp>
        <stp>-351</stp>
        <stp>All</stp>
        <stp/>
        <stp/>
        <stp>False</stp>
        <stp>T</stp>
        <tr r="B353" s="1"/>
        <tr r="C353" s="1"/>
      </tp>
      <tp t="s">
        <v/>
        <stp/>
        <stp>StudyData</stp>
        <stp>GCE</stp>
        <stp>BAR</stp>
        <stp/>
        <stp>Time</stp>
        <stp>D</stp>
        <stp>-321</stp>
        <stp>All</stp>
        <stp/>
        <stp/>
        <stp>False</stp>
        <stp>T</stp>
        <tr r="B323" s="1"/>
        <tr r="C323" s="1"/>
      </tp>
      <tp t="s">
        <v/>
        <stp/>
        <stp>StudyData</stp>
        <stp>GCE</stp>
        <stp>BAR</stp>
        <stp/>
        <stp>Time</stp>
        <stp>D</stp>
        <stp>-331</stp>
        <stp>All</stp>
        <stp/>
        <stp/>
        <stp>False</stp>
        <stp>T</stp>
        <tr r="B333" s="1"/>
        <tr r="C333" s="1"/>
      </tp>
      <tp t="s">
        <v/>
        <stp/>
        <stp>StudyData</stp>
        <stp>GCE</stp>
        <stp>BAR</stp>
        <stp/>
        <stp>Time</stp>
        <stp>D</stp>
        <stp>-301</stp>
        <stp>All</stp>
        <stp/>
        <stp/>
        <stp>False</stp>
        <stp>T</stp>
        <tr r="B303" s="1"/>
        <tr r="C303" s="1"/>
      </tp>
      <tp t="s">
        <v/>
        <stp/>
        <stp>StudyData</stp>
        <stp>GCE</stp>
        <stp>BAR</stp>
        <stp/>
        <stp>Time</stp>
        <stp>D</stp>
        <stp>-311</stp>
        <stp>All</stp>
        <stp/>
        <stp/>
        <stp>False</stp>
        <stp>T</stp>
        <tr r="B313" s="1"/>
        <tr r="C313" s="1"/>
      </tp>
      <tp>
        <v>45265</v>
        <stp/>
        <stp>StudyData</stp>
        <stp>GCE</stp>
        <stp>BAR</stp>
        <stp/>
        <stp>Time</stp>
        <stp>D</stp>
        <stp>-181</stp>
        <stp>All</stp>
        <stp/>
        <stp/>
        <stp>False</stp>
        <stp>T</stp>
        <tr r="B183" s="1"/>
        <tr r="C183" s="1"/>
      </tp>
      <tp>
        <v>45250</v>
        <stp/>
        <stp>StudyData</stp>
        <stp>GCE</stp>
        <stp>BAR</stp>
        <stp/>
        <stp>Time</stp>
        <stp>D</stp>
        <stp>-191</stp>
        <stp>All</stp>
        <stp/>
        <stp/>
        <stp>False</stp>
        <stp>T</stp>
        <tr r="B193" s="1"/>
        <tr r="C193" s="1"/>
      </tp>
      <tp>
        <v>45295</v>
        <stp/>
        <stp>StudyData</stp>
        <stp>GCE</stp>
        <stp>BAR</stp>
        <stp/>
        <stp>Time</stp>
        <stp>D</stp>
        <stp>-161</stp>
        <stp>All</stp>
        <stp/>
        <stp/>
        <stp>False</stp>
        <stp>T</stp>
        <tr r="B163" s="1"/>
        <tr r="C163" s="1"/>
      </tp>
      <tp>
        <v>45279</v>
        <stp/>
        <stp>StudyData</stp>
        <stp>GCE</stp>
        <stp>BAR</stp>
        <stp/>
        <stp>Time</stp>
        <stp>D</stp>
        <stp>-171</stp>
        <stp>All</stp>
        <stp/>
        <stp/>
        <stp>False</stp>
        <stp>T</stp>
        <tr r="C173" s="1"/>
        <tr r="B173" s="1"/>
      </tp>
      <tp>
        <v>45324</v>
        <stp/>
        <stp>StudyData</stp>
        <stp>GCE</stp>
        <stp>BAR</stp>
        <stp/>
        <stp>Time</stp>
        <stp>D</stp>
        <stp>-141</stp>
        <stp>All</stp>
        <stp/>
        <stp/>
        <stp>False</stp>
        <stp>T</stp>
        <tr r="B143" s="1"/>
        <tr r="C143" s="1"/>
      </tp>
      <tp>
        <v>45310</v>
        <stp/>
        <stp>StudyData</stp>
        <stp>GCE</stp>
        <stp>BAR</stp>
        <stp/>
        <stp>Time</stp>
        <stp>D</stp>
        <stp>-151</stp>
        <stp>All</stp>
        <stp/>
        <stp/>
        <stp>False</stp>
        <stp>T</stp>
        <tr r="B153" s="1"/>
        <tr r="C153" s="1"/>
      </tp>
      <tp>
        <v>45355</v>
        <stp/>
        <stp>StudyData</stp>
        <stp>GCE</stp>
        <stp>BAR</stp>
        <stp/>
        <stp>Time</stp>
        <stp>D</stp>
        <stp>-121</stp>
        <stp>All</stp>
        <stp/>
        <stp/>
        <stp>False</stp>
        <stp>T</stp>
        <tr r="B123" s="1"/>
        <tr r="C123" s="1"/>
      </tp>
      <tp>
        <v>45338</v>
        <stp/>
        <stp>StudyData</stp>
        <stp>GCE</stp>
        <stp>BAR</stp>
        <stp/>
        <stp>Time</stp>
        <stp>D</stp>
        <stp>-131</stp>
        <stp>All</stp>
        <stp/>
        <stp/>
        <stp>False</stp>
        <stp>T</stp>
        <tr r="B133" s="1"/>
        <tr r="C133" s="1"/>
      </tp>
      <tp>
        <v>45384</v>
        <stp/>
        <stp>StudyData</stp>
        <stp>GCE</stp>
        <stp>BAR</stp>
        <stp/>
        <stp>Time</stp>
        <stp>D</stp>
        <stp>-101</stp>
        <stp>All</stp>
        <stp/>
        <stp/>
        <stp>False</stp>
        <stp>T</stp>
        <tr r="B103" s="1"/>
        <tr r="C103" s="1"/>
      </tp>
      <tp>
        <v>45369</v>
        <stp/>
        <stp>StudyData</stp>
        <stp>GCE</stp>
        <stp>BAR</stp>
        <stp/>
        <stp>Time</stp>
        <stp>D</stp>
        <stp>-111</stp>
        <stp>All</stp>
        <stp/>
        <stp/>
        <stp>False</stp>
        <stp>T</stp>
        <tr r="C113" s="1"/>
        <tr r="B113" s="1"/>
      </tp>
      <tp t="s">
        <v/>
        <stp/>
        <stp>StudyData</stp>
        <stp>GCE</stp>
        <stp>BAR</stp>
        <stp/>
        <stp>Time</stp>
        <stp>D</stp>
        <stp>-881</stp>
        <stp>All</stp>
        <stp/>
        <stp/>
        <stp>False</stp>
        <stp>T</stp>
        <tr r="B883" s="1"/>
        <tr r="C883" s="1"/>
      </tp>
      <tp t="s">
        <v/>
        <stp/>
        <stp>StudyData</stp>
        <stp>GCE</stp>
        <stp>BAR</stp>
        <stp/>
        <stp>Time</stp>
        <stp>D</stp>
        <stp>-891</stp>
        <stp>All</stp>
        <stp/>
        <stp/>
        <stp>False</stp>
        <stp>T</stp>
        <tr r="B893" s="1"/>
        <tr r="C893" s="1"/>
      </tp>
      <tp t="s">
        <v/>
        <stp/>
        <stp>StudyData</stp>
        <stp>GCE</stp>
        <stp>BAR</stp>
        <stp/>
        <stp>Time</stp>
        <stp>D</stp>
        <stp>-861</stp>
        <stp>All</stp>
        <stp/>
        <stp/>
        <stp>False</stp>
        <stp>T</stp>
        <tr r="B863" s="1"/>
        <tr r="C863" s="1"/>
      </tp>
      <tp t="s">
        <v/>
        <stp/>
        <stp>StudyData</stp>
        <stp>GCE</stp>
        <stp>BAR</stp>
        <stp/>
        <stp>Time</stp>
        <stp>D</stp>
        <stp>-871</stp>
        <stp>All</stp>
        <stp/>
        <stp/>
        <stp>False</stp>
        <stp>T</stp>
        <tr r="B873" s="1"/>
        <tr r="C873" s="1"/>
      </tp>
      <tp t="s">
        <v/>
        <stp/>
        <stp>StudyData</stp>
        <stp>GCE</stp>
        <stp>BAR</stp>
        <stp/>
        <stp>Time</stp>
        <stp>D</stp>
        <stp>-841</stp>
        <stp>All</stp>
        <stp/>
        <stp/>
        <stp>False</stp>
        <stp>T</stp>
        <tr r="B843" s="1"/>
        <tr r="C843" s="1"/>
      </tp>
      <tp t="s">
        <v/>
        <stp/>
        <stp>StudyData</stp>
        <stp>GCE</stp>
        <stp>BAR</stp>
        <stp/>
        <stp>Time</stp>
        <stp>D</stp>
        <stp>-851</stp>
        <stp>All</stp>
        <stp/>
        <stp/>
        <stp>False</stp>
        <stp>T</stp>
        <tr r="B853" s="1"/>
        <tr r="C853" s="1"/>
      </tp>
      <tp t="s">
        <v/>
        <stp/>
        <stp>StudyData</stp>
        <stp>GCE</stp>
        <stp>BAR</stp>
        <stp/>
        <stp>Time</stp>
        <stp>D</stp>
        <stp>-821</stp>
        <stp>All</stp>
        <stp/>
        <stp/>
        <stp>False</stp>
        <stp>T</stp>
        <tr r="C823" s="1"/>
        <tr r="B823" s="1"/>
      </tp>
      <tp t="s">
        <v/>
        <stp/>
        <stp>StudyData</stp>
        <stp>GCE</stp>
        <stp>BAR</stp>
        <stp/>
        <stp>Time</stp>
        <stp>D</stp>
        <stp>-831</stp>
        <stp>All</stp>
        <stp/>
        <stp/>
        <stp>False</stp>
        <stp>T</stp>
        <tr r="B833" s="1"/>
        <tr r="C833" s="1"/>
      </tp>
      <tp t="s">
        <v/>
        <stp/>
        <stp>StudyData</stp>
        <stp>GCE</stp>
        <stp>BAR</stp>
        <stp/>
        <stp>Time</stp>
        <stp>D</stp>
        <stp>-801</stp>
        <stp>All</stp>
        <stp/>
        <stp/>
        <stp>False</stp>
        <stp>T</stp>
        <tr r="B803" s="1"/>
        <tr r="C803" s="1"/>
      </tp>
      <tp t="s">
        <v/>
        <stp/>
        <stp>StudyData</stp>
        <stp>GCE</stp>
        <stp>BAR</stp>
        <stp/>
        <stp>Time</stp>
        <stp>D</stp>
        <stp>-811</stp>
        <stp>All</stp>
        <stp/>
        <stp/>
        <stp>False</stp>
        <stp>T</stp>
        <tr r="C813" s="1"/>
        <tr r="B813" s="1"/>
      </tp>
      <tp t="s">
        <v/>
        <stp/>
        <stp>StudyData</stp>
        <stp>GCE</stp>
        <stp>BAR</stp>
        <stp/>
        <stp>Time</stp>
        <stp>D</stp>
        <stp>-921</stp>
        <stp>All</stp>
        <stp/>
        <stp/>
        <stp>False</stp>
        <stp>T</stp>
        <tr r="B923" s="1"/>
        <tr r="C923" s="1"/>
      </tp>
      <tp t="s">
        <v/>
        <stp/>
        <stp>StudyData</stp>
        <stp>GCE</stp>
        <stp>BAR</stp>
        <stp/>
        <stp>Time</stp>
        <stp>D</stp>
        <stp>-901</stp>
        <stp>All</stp>
        <stp/>
        <stp/>
        <stp>False</stp>
        <stp>T</stp>
        <tr r="B903" s="1"/>
        <tr r="C903" s="1"/>
      </tp>
      <tp t="s">
        <v/>
        <stp/>
        <stp>StudyData</stp>
        <stp>GCE</stp>
        <stp>BAR</stp>
        <stp/>
        <stp>Time</stp>
        <stp>D</stp>
        <stp>-911</stp>
        <stp>All</stp>
        <stp/>
        <stp/>
        <stp>False</stp>
        <stp>T</stp>
        <tr r="B913" s="1"/>
        <tr r="C913" s="1"/>
      </tp>
      <tp>
        <v>45524</v>
        <stp/>
        <stp>StudyData</stp>
        <stp>GCE</stp>
        <stp>BAR</stp>
        <stp/>
        <stp>Time</stp>
        <stp>D</stp>
        <stp>-4</stp>
        <stp>All</stp>
        <stp/>
        <stp/>
        <stp>False</stp>
        <stp>T</stp>
        <tr r="C6" s="1"/>
        <tr r="B6" s="1"/>
      </tp>
      <tp>
        <v>27.76</v>
        <stp/>
        <stp>StudyData</stp>
        <stp>MACD(GCE,Period1:=12,Period2:=26,InputChoice:=Close)</stp>
        <stp>Bar</stp>
        <stp/>
        <stp>Close</stp>
        <stp>D</stp>
        <stp>-67</stp>
        <stp/>
        <stp/>
        <stp/>
        <stp/>
        <stp>T</stp>
        <tr r="J69" s="1"/>
      </tp>
      <tp>
        <v>15.34</v>
        <stp/>
        <stp>StudyData</stp>
        <stp>MACD(GCE,Period1:=12,Period2:=26,InputChoice:=Close)</stp>
        <stp>Bar</stp>
        <stp/>
        <stp>Close</stp>
        <stp>D</stp>
        <stp>-77</stp>
        <stp/>
        <stp/>
        <stp/>
        <stp/>
        <stp>T</stp>
        <tr r="J79" s="1"/>
      </tp>
      <tp>
        <v>-8.94</v>
        <stp/>
        <stp>StudyData</stp>
        <stp>MACD(GCE,Period1:=12,Period2:=26,InputChoice:=Close)</stp>
        <stp>Bar</stp>
        <stp/>
        <stp>Close</stp>
        <stp>D</stp>
        <stp>-47</stp>
        <stp/>
        <stp/>
        <stp/>
        <stp/>
        <stp>T</stp>
        <tr r="J49" s="1"/>
      </tp>
      <tp>
        <v>1.51</v>
        <stp/>
        <stp>StudyData</stp>
        <stp>MACD(GCE,Period1:=12,Period2:=26,InputChoice:=Close)</stp>
        <stp>Bar</stp>
        <stp/>
        <stp>Close</stp>
        <stp>D</stp>
        <stp>-57</stp>
        <stp/>
        <stp/>
        <stp/>
        <stp/>
        <stp>T</stp>
        <tr r="J59" s="1"/>
      </tp>
      <tp>
        <v>27.15</v>
        <stp/>
        <stp>StudyData</stp>
        <stp>MACD(GCE,Period1:=12,Period2:=26,InputChoice:=Close)</stp>
        <stp>Bar</stp>
        <stp/>
        <stp>Close</stp>
        <stp>D</stp>
        <stp>-27</stp>
        <stp/>
        <stp/>
        <stp/>
        <stp/>
        <stp>T</stp>
        <tr r="J29" s="1"/>
      </tp>
      <tp>
        <v>-4.54</v>
        <stp/>
        <stp>StudyData</stp>
        <stp>MACD(GCE,Period1:=12,Period2:=26,InputChoice:=Close)</stp>
        <stp>Bar</stp>
        <stp/>
        <stp>Close</stp>
        <stp>D</stp>
        <stp>-37</stp>
        <stp/>
        <stp/>
        <stp/>
        <stp/>
        <stp>T</stp>
        <tr r="J39" s="1"/>
      </tp>
      <tp>
        <v>10.99</v>
        <stp/>
        <stp>StudyData</stp>
        <stp>MACD(GCE,Period1:=12,Period2:=26,InputChoice:=Close)</stp>
        <stp>Bar</stp>
        <stp/>
        <stp>Close</stp>
        <stp>D</stp>
        <stp>-17</stp>
        <stp/>
        <stp/>
        <stp/>
        <stp/>
        <stp>T</stp>
        <tr r="J19" s="1"/>
      </tp>
      <tp>
        <v>57.51</v>
        <stp/>
        <stp>StudyData</stp>
        <stp>MACD(GCE,Period1:=12,Period2:=26,InputChoice:=Close)</stp>
        <stp>Bar</stp>
        <stp/>
        <stp>Close</stp>
        <stp>D</stp>
        <stp>-87</stp>
        <stp/>
        <stp/>
        <stp/>
        <stp/>
        <stp>T</stp>
        <tr r="J89" s="1"/>
      </tp>
      <tp>
        <v>55.31</v>
        <stp/>
        <stp>StudyData</stp>
        <stp>MACD(GCE,Period1:=12,Period2:=26,InputChoice:=Close)</stp>
        <stp>Bar</stp>
        <stp/>
        <stp>Close</stp>
        <stp>D</stp>
        <stp>-97</stp>
        <stp/>
        <stp/>
        <stp/>
        <stp/>
        <stp>T</stp>
        <tr r="J99" s="1"/>
      </tp>
      <tp t="s">
        <v/>
        <stp/>
        <stp>StudyData</stp>
        <stp>GCE</stp>
        <stp>BAR</stp>
        <stp/>
        <stp>Time</stp>
        <stp>D</stp>
        <stp>-680</stp>
        <stp>All</stp>
        <stp/>
        <stp/>
        <stp>False</stp>
        <stp>T</stp>
        <tr r="B682" s="1"/>
        <tr r="C682" s="1"/>
      </tp>
      <tp t="s">
        <v/>
        <stp/>
        <stp>StudyData</stp>
        <stp>GCE</stp>
        <stp>BAR</stp>
        <stp/>
        <stp>Time</stp>
        <stp>D</stp>
        <stp>-690</stp>
        <stp>All</stp>
        <stp/>
        <stp/>
        <stp>False</stp>
        <stp>T</stp>
        <tr r="C692" s="1"/>
        <tr r="B692" s="1"/>
      </tp>
      <tp t="s">
        <v/>
        <stp/>
        <stp>StudyData</stp>
        <stp>GCE</stp>
        <stp>BAR</stp>
        <stp/>
        <stp>Time</stp>
        <stp>D</stp>
        <stp>-660</stp>
        <stp>All</stp>
        <stp/>
        <stp/>
        <stp>False</stp>
        <stp>T</stp>
        <tr r="B662" s="1"/>
        <tr r="C662" s="1"/>
      </tp>
      <tp t="s">
        <v/>
        <stp/>
        <stp>StudyData</stp>
        <stp>GCE</stp>
        <stp>BAR</stp>
        <stp/>
        <stp>Time</stp>
        <stp>D</stp>
        <stp>-670</stp>
        <stp>All</stp>
        <stp/>
        <stp/>
        <stp>False</stp>
        <stp>T</stp>
        <tr r="B672" s="1"/>
        <tr r="C672" s="1"/>
      </tp>
      <tp t="s">
        <v/>
        <stp/>
        <stp>StudyData</stp>
        <stp>GCE</stp>
        <stp>BAR</stp>
        <stp/>
        <stp>Time</stp>
        <stp>D</stp>
        <stp>-640</stp>
        <stp>All</stp>
        <stp/>
        <stp/>
        <stp>False</stp>
        <stp>T</stp>
        <tr r="B642" s="1"/>
        <tr r="C642" s="1"/>
      </tp>
      <tp t="s">
        <v/>
        <stp/>
        <stp>StudyData</stp>
        <stp>GCE</stp>
        <stp>BAR</stp>
        <stp/>
        <stp>Time</stp>
        <stp>D</stp>
        <stp>-650</stp>
        <stp>All</stp>
        <stp/>
        <stp/>
        <stp>False</stp>
        <stp>T</stp>
        <tr r="C652" s="1"/>
        <tr r="B652" s="1"/>
      </tp>
      <tp t="s">
        <v/>
        <stp/>
        <stp>StudyData</stp>
        <stp>GCE</stp>
        <stp>BAR</stp>
        <stp/>
        <stp>Time</stp>
        <stp>D</stp>
        <stp>-620</stp>
        <stp>All</stp>
        <stp/>
        <stp/>
        <stp>False</stp>
        <stp>T</stp>
        <tr r="B622" s="1"/>
        <tr r="C622" s="1"/>
      </tp>
      <tp t="s">
        <v/>
        <stp/>
        <stp>StudyData</stp>
        <stp>GCE</stp>
        <stp>BAR</stp>
        <stp/>
        <stp>Time</stp>
        <stp>D</stp>
        <stp>-630</stp>
        <stp>All</stp>
        <stp/>
        <stp/>
        <stp>False</stp>
        <stp>T</stp>
        <tr r="C632" s="1"/>
        <tr r="B632" s="1"/>
      </tp>
      <tp t="s">
        <v/>
        <stp/>
        <stp>StudyData</stp>
        <stp>GCE</stp>
        <stp>BAR</stp>
        <stp/>
        <stp>Time</stp>
        <stp>D</stp>
        <stp>-600</stp>
        <stp>All</stp>
        <stp/>
        <stp/>
        <stp>False</stp>
        <stp>T</stp>
        <tr r="B602" s="1"/>
        <tr r="C602" s="1"/>
      </tp>
      <tp t="s">
        <v/>
        <stp/>
        <stp>StudyData</stp>
        <stp>GCE</stp>
        <stp>BAR</stp>
        <stp/>
        <stp>Time</stp>
        <stp>D</stp>
        <stp>-610</stp>
        <stp>All</stp>
        <stp/>
        <stp/>
        <stp>False</stp>
        <stp>T</stp>
        <tr r="B612" s="1"/>
        <tr r="C612" s="1"/>
      </tp>
      <tp t="s">
        <v/>
        <stp/>
        <stp>StudyData</stp>
        <stp>GCE</stp>
        <stp>BAR</stp>
        <stp/>
        <stp>Time</stp>
        <stp>D</stp>
        <stp>-780</stp>
        <stp>All</stp>
        <stp/>
        <stp/>
        <stp>False</stp>
        <stp>T</stp>
        <tr r="B782" s="1"/>
        <tr r="C782" s="1"/>
      </tp>
      <tp t="s">
        <v/>
        <stp/>
        <stp>StudyData</stp>
        <stp>GCE</stp>
        <stp>BAR</stp>
        <stp/>
        <stp>Time</stp>
        <stp>D</stp>
        <stp>-790</stp>
        <stp>All</stp>
        <stp/>
        <stp/>
        <stp>False</stp>
        <stp>T</stp>
        <tr r="B792" s="1"/>
        <tr r="C792" s="1"/>
      </tp>
      <tp t="s">
        <v/>
        <stp/>
        <stp>StudyData</stp>
        <stp>GCE</stp>
        <stp>BAR</stp>
        <stp/>
        <stp>Time</stp>
        <stp>D</stp>
        <stp>-760</stp>
        <stp>All</stp>
        <stp/>
        <stp/>
        <stp>False</stp>
        <stp>T</stp>
        <tr r="B762" s="1"/>
        <tr r="C762" s="1"/>
      </tp>
      <tp t="s">
        <v/>
        <stp/>
        <stp>StudyData</stp>
        <stp>GCE</stp>
        <stp>BAR</stp>
        <stp/>
        <stp>Time</stp>
        <stp>D</stp>
        <stp>-770</stp>
        <stp>All</stp>
        <stp/>
        <stp/>
        <stp>False</stp>
        <stp>T</stp>
        <tr r="B772" s="1"/>
        <tr r="C772" s="1"/>
      </tp>
      <tp t="s">
        <v/>
        <stp/>
        <stp>StudyData</stp>
        <stp>GCE</stp>
        <stp>BAR</stp>
        <stp/>
        <stp>Time</stp>
        <stp>D</stp>
        <stp>-740</stp>
        <stp>All</stp>
        <stp/>
        <stp/>
        <stp>False</stp>
        <stp>T</stp>
        <tr r="B742" s="1"/>
        <tr r="C742" s="1"/>
      </tp>
      <tp t="s">
        <v/>
        <stp/>
        <stp>StudyData</stp>
        <stp>GCE</stp>
        <stp>BAR</stp>
        <stp/>
        <stp>Time</stp>
        <stp>D</stp>
        <stp>-750</stp>
        <stp>All</stp>
        <stp/>
        <stp/>
        <stp>False</stp>
        <stp>T</stp>
        <tr r="B752" s="1"/>
        <tr r="C752" s="1"/>
      </tp>
      <tp t="s">
        <v/>
        <stp/>
        <stp>StudyData</stp>
        <stp>GCE</stp>
        <stp>BAR</stp>
        <stp/>
        <stp>Time</stp>
        <stp>D</stp>
        <stp>-720</stp>
        <stp>All</stp>
        <stp/>
        <stp/>
        <stp>False</stp>
        <stp>T</stp>
        <tr r="B722" s="1"/>
        <tr r="C722" s="1"/>
      </tp>
      <tp t="s">
        <v/>
        <stp/>
        <stp>StudyData</stp>
        <stp>GCE</stp>
        <stp>BAR</stp>
        <stp/>
        <stp>Time</stp>
        <stp>D</stp>
        <stp>-730</stp>
        <stp>All</stp>
        <stp/>
        <stp/>
        <stp>False</stp>
        <stp>T</stp>
        <tr r="C732" s="1"/>
        <tr r="B732" s="1"/>
      </tp>
      <tp t="s">
        <v/>
        <stp/>
        <stp>StudyData</stp>
        <stp>GCE</stp>
        <stp>BAR</stp>
        <stp/>
        <stp>Time</stp>
        <stp>D</stp>
        <stp>-700</stp>
        <stp>All</stp>
        <stp/>
        <stp/>
        <stp>False</stp>
        <stp>T</stp>
        <tr r="C702" s="1"/>
        <tr r="B702" s="1"/>
      </tp>
      <tp t="s">
        <v/>
        <stp/>
        <stp>StudyData</stp>
        <stp>GCE</stp>
        <stp>BAR</stp>
        <stp/>
        <stp>Time</stp>
        <stp>D</stp>
        <stp>-710</stp>
        <stp>All</stp>
        <stp/>
        <stp/>
        <stp>False</stp>
        <stp>T</stp>
        <tr r="B712" s="1"/>
        <tr r="C712" s="1"/>
      </tp>
      <tp t="s">
        <v/>
        <stp/>
        <stp>StudyData</stp>
        <stp>GCE</stp>
        <stp>BAR</stp>
        <stp/>
        <stp>Time</stp>
        <stp>D</stp>
        <stp>-480</stp>
        <stp>All</stp>
        <stp/>
        <stp/>
        <stp>False</stp>
        <stp>T</stp>
        <tr r="C482" s="1"/>
        <tr r="B482" s="1"/>
      </tp>
      <tp t="s">
        <v/>
        <stp/>
        <stp>StudyData</stp>
        <stp>GCE</stp>
        <stp>BAR</stp>
        <stp/>
        <stp>Time</stp>
        <stp>D</stp>
        <stp>-490</stp>
        <stp>All</stp>
        <stp/>
        <stp/>
        <stp>False</stp>
        <stp>T</stp>
        <tr r="B492" s="1"/>
        <tr r="C492" s="1"/>
      </tp>
      <tp t="s">
        <v/>
        <stp/>
        <stp>StudyData</stp>
        <stp>GCE</stp>
        <stp>BAR</stp>
        <stp/>
        <stp>Time</stp>
        <stp>D</stp>
        <stp>-460</stp>
        <stp>All</stp>
        <stp/>
        <stp/>
        <stp>False</stp>
        <stp>T</stp>
        <tr r="B462" s="1"/>
        <tr r="C462" s="1"/>
      </tp>
      <tp t="s">
        <v/>
        <stp/>
        <stp>StudyData</stp>
        <stp>GCE</stp>
        <stp>BAR</stp>
        <stp/>
        <stp>Time</stp>
        <stp>D</stp>
        <stp>-470</stp>
        <stp>All</stp>
        <stp/>
        <stp/>
        <stp>False</stp>
        <stp>T</stp>
        <tr r="B472" s="1"/>
        <tr r="C472" s="1"/>
      </tp>
      <tp t="s">
        <v/>
        <stp/>
        <stp>StudyData</stp>
        <stp>GCE</stp>
        <stp>BAR</stp>
        <stp/>
        <stp>Time</stp>
        <stp>D</stp>
        <stp>-440</stp>
        <stp>All</stp>
        <stp/>
        <stp/>
        <stp>False</stp>
        <stp>T</stp>
        <tr r="B442" s="1"/>
        <tr r="C442" s="1"/>
      </tp>
      <tp t="s">
        <v/>
        <stp/>
        <stp>StudyData</stp>
        <stp>GCE</stp>
        <stp>BAR</stp>
        <stp/>
        <stp>Time</stp>
        <stp>D</stp>
        <stp>-450</stp>
        <stp>All</stp>
        <stp/>
        <stp/>
        <stp>False</stp>
        <stp>T</stp>
        <tr r="C452" s="1"/>
        <tr r="B452" s="1"/>
      </tp>
      <tp t="s">
        <v/>
        <stp/>
        <stp>StudyData</stp>
        <stp>GCE</stp>
        <stp>BAR</stp>
        <stp/>
        <stp>Time</stp>
        <stp>D</stp>
        <stp>-420</stp>
        <stp>All</stp>
        <stp/>
        <stp/>
        <stp>False</stp>
        <stp>T</stp>
        <tr r="B422" s="1"/>
        <tr r="C422" s="1"/>
      </tp>
      <tp t="s">
        <v/>
        <stp/>
        <stp>StudyData</stp>
        <stp>GCE</stp>
        <stp>BAR</stp>
        <stp/>
        <stp>Time</stp>
        <stp>D</stp>
        <stp>-430</stp>
        <stp>All</stp>
        <stp/>
        <stp/>
        <stp>False</stp>
        <stp>T</stp>
        <tr r="B432" s="1"/>
        <tr r="C432" s="1"/>
      </tp>
      <tp t="s">
        <v/>
        <stp/>
        <stp>StudyData</stp>
        <stp>GCE</stp>
        <stp>BAR</stp>
        <stp/>
        <stp>Time</stp>
        <stp>D</stp>
        <stp>-400</stp>
        <stp>All</stp>
        <stp/>
        <stp/>
        <stp>False</stp>
        <stp>T</stp>
        <tr r="B402" s="1"/>
        <tr r="C402" s="1"/>
      </tp>
      <tp t="s">
        <v/>
        <stp/>
        <stp>StudyData</stp>
        <stp>GCE</stp>
        <stp>BAR</stp>
        <stp/>
        <stp>Time</stp>
        <stp>D</stp>
        <stp>-410</stp>
        <stp>All</stp>
        <stp/>
        <stp/>
        <stp>False</stp>
        <stp>T</stp>
        <tr r="B412" s="1"/>
        <tr r="C412" s="1"/>
      </tp>
      <tp t="s">
        <v/>
        <stp/>
        <stp>StudyData</stp>
        <stp>GCE</stp>
        <stp>BAR</stp>
        <stp/>
        <stp>Time</stp>
        <stp>D</stp>
        <stp>-580</stp>
        <stp>All</stp>
        <stp/>
        <stp/>
        <stp>False</stp>
        <stp>T</stp>
        <tr r="B582" s="1"/>
        <tr r="C582" s="1"/>
      </tp>
      <tp t="s">
        <v/>
        <stp/>
        <stp>StudyData</stp>
        <stp>GCE</stp>
        <stp>BAR</stp>
        <stp/>
        <stp>Time</stp>
        <stp>D</stp>
        <stp>-590</stp>
        <stp>All</stp>
        <stp/>
        <stp/>
        <stp>False</stp>
        <stp>T</stp>
        <tr r="C592" s="1"/>
        <tr r="B592" s="1"/>
      </tp>
      <tp t="s">
        <v/>
        <stp/>
        <stp>StudyData</stp>
        <stp>GCE</stp>
        <stp>BAR</stp>
        <stp/>
        <stp>Time</stp>
        <stp>D</stp>
        <stp>-560</stp>
        <stp>All</stp>
        <stp/>
        <stp/>
        <stp>False</stp>
        <stp>T</stp>
        <tr r="B562" s="1"/>
        <tr r="C562" s="1"/>
      </tp>
      <tp t="s">
        <v/>
        <stp/>
        <stp>StudyData</stp>
        <stp>GCE</stp>
        <stp>BAR</stp>
        <stp/>
        <stp>Time</stp>
        <stp>D</stp>
        <stp>-570</stp>
        <stp>All</stp>
        <stp/>
        <stp/>
        <stp>False</stp>
        <stp>T</stp>
        <tr r="C572" s="1"/>
        <tr r="B572" s="1"/>
      </tp>
      <tp t="s">
        <v/>
        <stp/>
        <stp>StudyData</stp>
        <stp>GCE</stp>
        <stp>BAR</stp>
        <stp/>
        <stp>Time</stp>
        <stp>D</stp>
        <stp>-540</stp>
        <stp>All</stp>
        <stp/>
        <stp/>
        <stp>False</stp>
        <stp>T</stp>
        <tr r="B542" s="1"/>
        <tr r="C542" s="1"/>
      </tp>
      <tp t="s">
        <v/>
        <stp/>
        <stp>StudyData</stp>
        <stp>GCE</stp>
        <stp>BAR</stp>
        <stp/>
        <stp>Time</stp>
        <stp>D</stp>
        <stp>-550</stp>
        <stp>All</stp>
        <stp/>
        <stp/>
        <stp>False</stp>
        <stp>T</stp>
        <tr r="B552" s="1"/>
        <tr r="C552" s="1"/>
      </tp>
      <tp t="s">
        <v/>
        <stp/>
        <stp>StudyData</stp>
        <stp>GCE</stp>
        <stp>BAR</stp>
        <stp/>
        <stp>Time</stp>
        <stp>D</stp>
        <stp>-520</stp>
        <stp>All</stp>
        <stp/>
        <stp/>
        <stp>False</stp>
        <stp>T</stp>
        <tr r="C522" s="1"/>
        <tr r="B522" s="1"/>
      </tp>
      <tp t="s">
        <v/>
        <stp/>
        <stp>StudyData</stp>
        <stp>GCE</stp>
        <stp>BAR</stp>
        <stp/>
        <stp>Time</stp>
        <stp>D</stp>
        <stp>-530</stp>
        <stp>All</stp>
        <stp/>
        <stp/>
        <stp>False</stp>
        <stp>T</stp>
        <tr r="B532" s="1"/>
        <tr r="C532" s="1"/>
      </tp>
      <tp t="s">
        <v/>
        <stp/>
        <stp>StudyData</stp>
        <stp>GCE</stp>
        <stp>BAR</stp>
        <stp/>
        <stp>Time</stp>
        <stp>D</stp>
        <stp>-500</stp>
        <stp>All</stp>
        <stp/>
        <stp/>
        <stp>False</stp>
        <stp>T</stp>
        <tr r="B502" s="1"/>
        <tr r="C502" s="1"/>
      </tp>
      <tp t="s">
        <v/>
        <stp/>
        <stp>StudyData</stp>
        <stp>GCE</stp>
        <stp>BAR</stp>
        <stp/>
        <stp>Time</stp>
        <stp>D</stp>
        <stp>-510</stp>
        <stp>All</stp>
        <stp/>
        <stp/>
        <stp>False</stp>
        <stp>T</stp>
        <tr r="B512" s="1"/>
        <tr r="C512" s="1"/>
      </tp>
      <tp>
        <v>45124</v>
        <stp/>
        <stp>StudyData</stp>
        <stp>GCE</stp>
        <stp>BAR</stp>
        <stp/>
        <stp>Time</stp>
        <stp>D</stp>
        <stp>-280</stp>
        <stp>All</stp>
        <stp/>
        <stp/>
        <stp>False</stp>
        <stp>T</stp>
        <tr r="B282" s="1"/>
        <tr r="C282" s="1"/>
      </tp>
      <tp>
        <v>45107</v>
        <stp/>
        <stp>StudyData</stp>
        <stp>GCE</stp>
        <stp>BAR</stp>
        <stp/>
        <stp>Time</stp>
        <stp>D</stp>
        <stp>-290</stp>
        <stp>All</stp>
        <stp/>
        <stp/>
        <stp>False</stp>
        <stp>T</stp>
        <tr r="B292" s="1"/>
        <tr r="C292" s="1"/>
      </tp>
      <tp>
        <v>45152</v>
        <stp/>
        <stp>StudyData</stp>
        <stp>GCE</stp>
        <stp>BAR</stp>
        <stp/>
        <stp>Time</stp>
        <stp>D</stp>
        <stp>-260</stp>
        <stp>All</stp>
        <stp/>
        <stp/>
        <stp>False</stp>
        <stp>T</stp>
        <tr r="B262" s="1"/>
        <tr r="C262" s="1"/>
      </tp>
      <tp>
        <v>45138</v>
        <stp/>
        <stp>StudyData</stp>
        <stp>GCE</stp>
        <stp>BAR</stp>
        <stp/>
        <stp>Time</stp>
        <stp>D</stp>
        <stp>-270</stp>
        <stp>All</stp>
        <stp/>
        <stp/>
        <stp>False</stp>
        <stp>T</stp>
        <tr r="C272" s="1"/>
        <tr r="B272" s="1"/>
      </tp>
      <tp>
        <v>45181</v>
        <stp/>
        <stp>StudyData</stp>
        <stp>GCE</stp>
        <stp>BAR</stp>
        <stp/>
        <stp>Time</stp>
        <stp>D</stp>
        <stp>-240</stp>
        <stp>All</stp>
        <stp/>
        <stp/>
        <stp>False</stp>
        <stp>T</stp>
        <tr r="C242" s="1"/>
        <tr r="B242" s="1"/>
      </tp>
      <tp>
        <v>45166</v>
        <stp/>
        <stp>StudyData</stp>
        <stp>GCE</stp>
        <stp>BAR</stp>
        <stp/>
        <stp>Time</stp>
        <stp>D</stp>
        <stp>-250</stp>
        <stp>All</stp>
        <stp/>
        <stp/>
        <stp>False</stp>
        <stp>T</stp>
        <tr r="C252" s="1"/>
        <tr r="B252" s="1"/>
      </tp>
      <tp>
        <v>45209</v>
        <stp/>
        <stp>StudyData</stp>
        <stp>GCE</stp>
        <stp>BAR</stp>
        <stp/>
        <stp>Time</stp>
        <stp>D</stp>
        <stp>-220</stp>
        <stp>All</stp>
        <stp/>
        <stp/>
        <stp>False</stp>
        <stp>T</stp>
        <tr r="B222" s="1"/>
        <tr r="C222" s="1"/>
      </tp>
      <tp>
        <v>45195</v>
        <stp/>
        <stp>StudyData</stp>
        <stp>GCE</stp>
        <stp>BAR</stp>
        <stp/>
        <stp>Time</stp>
        <stp>D</stp>
        <stp>-230</stp>
        <stp>All</stp>
        <stp/>
        <stp/>
        <stp>False</stp>
        <stp>T</stp>
        <tr r="B232" s="1"/>
        <tr r="C232" s="1"/>
      </tp>
      <tp>
        <v>45237</v>
        <stp/>
        <stp>StudyData</stp>
        <stp>GCE</stp>
        <stp>BAR</stp>
        <stp/>
        <stp>Time</stp>
        <stp>D</stp>
        <stp>-200</stp>
        <stp>All</stp>
        <stp/>
        <stp/>
        <stp>False</stp>
        <stp>T</stp>
        <tr r="C202" s="1"/>
        <tr r="B202" s="1"/>
      </tp>
      <tp>
        <v>45223</v>
        <stp/>
        <stp>StudyData</stp>
        <stp>GCE</stp>
        <stp>BAR</stp>
        <stp/>
        <stp>Time</stp>
        <stp>D</stp>
        <stp>-210</stp>
        <stp>All</stp>
        <stp/>
        <stp/>
        <stp>False</stp>
        <stp>T</stp>
        <tr r="B212" s="1"/>
        <tr r="C212" s="1"/>
      </tp>
      <tp t="s">
        <v/>
        <stp/>
        <stp>StudyData</stp>
        <stp>GCE</stp>
        <stp>BAR</stp>
        <stp/>
        <stp>Time</stp>
        <stp>D</stp>
        <stp>-380</stp>
        <stp>All</stp>
        <stp/>
        <stp/>
        <stp>False</stp>
        <stp>T</stp>
        <tr r="C382" s="1"/>
        <tr r="B382" s="1"/>
      </tp>
      <tp t="s">
        <v/>
        <stp/>
        <stp>StudyData</stp>
        <stp>GCE</stp>
        <stp>BAR</stp>
        <stp/>
        <stp>Time</stp>
        <stp>D</stp>
        <stp>-390</stp>
        <stp>All</stp>
        <stp/>
        <stp/>
        <stp>False</stp>
        <stp>T</stp>
        <tr r="C392" s="1"/>
        <tr r="B392" s="1"/>
      </tp>
      <tp t="s">
        <v/>
        <stp/>
        <stp>StudyData</stp>
        <stp>GCE</stp>
        <stp>BAR</stp>
        <stp/>
        <stp>Time</stp>
        <stp>D</stp>
        <stp>-360</stp>
        <stp>All</stp>
        <stp/>
        <stp/>
        <stp>False</stp>
        <stp>T</stp>
        <tr r="C362" s="1"/>
        <tr r="B362" s="1"/>
      </tp>
      <tp t="s">
        <v/>
        <stp/>
        <stp>StudyData</stp>
        <stp>GCE</stp>
        <stp>BAR</stp>
        <stp/>
        <stp>Time</stp>
        <stp>D</stp>
        <stp>-370</stp>
        <stp>All</stp>
        <stp/>
        <stp/>
        <stp>False</stp>
        <stp>T</stp>
        <tr r="C372" s="1"/>
        <tr r="B372" s="1"/>
      </tp>
      <tp t="s">
        <v/>
        <stp/>
        <stp>StudyData</stp>
        <stp>GCE</stp>
        <stp>BAR</stp>
        <stp/>
        <stp>Time</stp>
        <stp>D</stp>
        <stp>-340</stp>
        <stp>All</stp>
        <stp/>
        <stp/>
        <stp>False</stp>
        <stp>T</stp>
        <tr r="B342" s="1"/>
        <tr r="C342" s="1"/>
      </tp>
      <tp t="s">
        <v/>
        <stp/>
        <stp>StudyData</stp>
        <stp>GCE</stp>
        <stp>BAR</stp>
        <stp/>
        <stp>Time</stp>
        <stp>D</stp>
        <stp>-350</stp>
        <stp>All</stp>
        <stp/>
        <stp/>
        <stp>False</stp>
        <stp>T</stp>
        <tr r="B352" s="1"/>
        <tr r="C352" s="1"/>
      </tp>
      <tp t="s">
        <v/>
        <stp/>
        <stp>StudyData</stp>
        <stp>GCE</stp>
        <stp>BAR</stp>
        <stp/>
        <stp>Time</stp>
        <stp>D</stp>
        <stp>-320</stp>
        <stp>All</stp>
        <stp/>
        <stp/>
        <stp>False</stp>
        <stp>T</stp>
        <tr r="C322" s="1"/>
        <tr r="B322" s="1"/>
      </tp>
      <tp t="s">
        <v/>
        <stp/>
        <stp>StudyData</stp>
        <stp>GCE</stp>
        <stp>BAR</stp>
        <stp/>
        <stp>Time</stp>
        <stp>D</stp>
        <stp>-330</stp>
        <stp>All</stp>
        <stp/>
        <stp/>
        <stp>False</stp>
        <stp>T</stp>
        <tr r="B332" s="1"/>
        <tr r="C332" s="1"/>
      </tp>
      <tp>
        <v>45092</v>
        <stp/>
        <stp>StudyData</stp>
        <stp>GCE</stp>
        <stp>BAR</stp>
        <stp/>
        <stp>Time</stp>
        <stp>D</stp>
        <stp>-300</stp>
        <stp>All</stp>
        <stp/>
        <stp/>
        <stp>False</stp>
        <stp>T</stp>
        <tr r="B302" s="1"/>
        <tr r="C302" s="1"/>
      </tp>
      <tp t="s">
        <v/>
        <stp/>
        <stp>StudyData</stp>
        <stp>GCE</stp>
        <stp>BAR</stp>
        <stp/>
        <stp>Time</stp>
        <stp>D</stp>
        <stp>-310</stp>
        <stp>All</stp>
        <stp/>
        <stp/>
        <stp>False</stp>
        <stp>T</stp>
        <tr r="B312" s="1"/>
        <tr r="C312" s="1"/>
      </tp>
      <tp>
        <v>45266</v>
        <stp/>
        <stp>StudyData</stp>
        <stp>GCE</stp>
        <stp>BAR</stp>
        <stp/>
        <stp>Time</stp>
        <stp>D</stp>
        <stp>-180</stp>
        <stp>All</stp>
        <stp/>
        <stp/>
        <stp>False</stp>
        <stp>T</stp>
        <tr r="B182" s="1"/>
        <tr r="C182" s="1"/>
      </tp>
      <tp>
        <v>45251</v>
        <stp/>
        <stp>StudyData</stp>
        <stp>GCE</stp>
        <stp>BAR</stp>
        <stp/>
        <stp>Time</stp>
        <stp>D</stp>
        <stp>-190</stp>
        <stp>All</stp>
        <stp/>
        <stp/>
        <stp>False</stp>
        <stp>T</stp>
        <tr r="B192" s="1"/>
        <tr r="C192" s="1"/>
      </tp>
      <tp>
        <v>45296</v>
        <stp/>
        <stp>StudyData</stp>
        <stp>GCE</stp>
        <stp>BAR</stp>
        <stp/>
        <stp>Time</stp>
        <stp>D</stp>
        <stp>-160</stp>
        <stp>All</stp>
        <stp/>
        <stp/>
        <stp>False</stp>
        <stp>T</stp>
        <tr r="B162" s="1"/>
        <tr r="C162" s="1"/>
      </tp>
      <tp>
        <v>45280</v>
        <stp/>
        <stp>StudyData</stp>
        <stp>GCE</stp>
        <stp>BAR</stp>
        <stp/>
        <stp>Time</stp>
        <stp>D</stp>
        <stp>-170</stp>
        <stp>All</stp>
        <stp/>
        <stp/>
        <stp>False</stp>
        <stp>T</stp>
        <tr r="B172" s="1"/>
        <tr r="C172" s="1"/>
      </tp>
      <tp>
        <v>45327</v>
        <stp/>
        <stp>StudyData</stp>
        <stp>GCE</stp>
        <stp>BAR</stp>
        <stp/>
        <stp>Time</stp>
        <stp>D</stp>
        <stp>-140</stp>
        <stp>All</stp>
        <stp/>
        <stp/>
        <stp>False</stp>
        <stp>T</stp>
        <tr r="B142" s="1"/>
        <tr r="C142" s="1"/>
      </tp>
      <tp>
        <v>45313</v>
        <stp/>
        <stp>StudyData</stp>
        <stp>GCE</stp>
        <stp>BAR</stp>
        <stp/>
        <stp>Time</stp>
        <stp>D</stp>
        <stp>-150</stp>
        <stp>All</stp>
        <stp/>
        <stp/>
        <stp>False</stp>
        <stp>T</stp>
        <tr r="B152" s="1"/>
        <tr r="C152" s="1"/>
      </tp>
      <tp>
        <v>45356</v>
        <stp/>
        <stp>StudyData</stp>
        <stp>GCE</stp>
        <stp>BAR</stp>
        <stp/>
        <stp>Time</stp>
        <stp>D</stp>
        <stp>-120</stp>
        <stp>All</stp>
        <stp/>
        <stp/>
        <stp>False</stp>
        <stp>T</stp>
        <tr r="C122" s="1"/>
        <tr r="B122" s="1"/>
      </tp>
      <tp>
        <v>45342</v>
        <stp/>
        <stp>StudyData</stp>
        <stp>GCE</stp>
        <stp>BAR</stp>
        <stp/>
        <stp>Time</stp>
        <stp>D</stp>
        <stp>-130</stp>
        <stp>All</stp>
        <stp/>
        <stp/>
        <stp>False</stp>
        <stp>T</stp>
        <tr r="B132" s="1"/>
        <tr r="C132" s="1"/>
      </tp>
      <tp>
        <v>45385</v>
        <stp/>
        <stp>StudyData</stp>
        <stp>GCE</stp>
        <stp>BAR</stp>
        <stp/>
        <stp>Time</stp>
        <stp>D</stp>
        <stp>-100</stp>
        <stp>All</stp>
        <stp/>
        <stp/>
        <stp>False</stp>
        <stp>T</stp>
        <tr r="C102" s="1"/>
        <tr r="B102" s="1"/>
      </tp>
      <tp>
        <v>45370</v>
        <stp/>
        <stp>StudyData</stp>
        <stp>GCE</stp>
        <stp>BAR</stp>
        <stp/>
        <stp>Time</stp>
        <stp>D</stp>
        <stp>-110</stp>
        <stp>All</stp>
        <stp/>
        <stp/>
        <stp>False</stp>
        <stp>T</stp>
        <tr r="B112" s="1"/>
        <tr r="C112" s="1"/>
      </tp>
      <tp t="s">
        <v/>
        <stp/>
        <stp>StudyData</stp>
        <stp>GCE</stp>
        <stp>BAR</stp>
        <stp/>
        <stp>Time</stp>
        <stp>D</stp>
        <stp>-880</stp>
        <stp>All</stp>
        <stp/>
        <stp/>
        <stp>False</stp>
        <stp>T</stp>
        <tr r="B882" s="1"/>
        <tr r="C882" s="1"/>
      </tp>
      <tp t="s">
        <v/>
        <stp/>
        <stp>StudyData</stp>
        <stp>GCE</stp>
        <stp>BAR</stp>
        <stp/>
        <stp>Time</stp>
        <stp>D</stp>
        <stp>-890</stp>
        <stp>All</stp>
        <stp/>
        <stp/>
        <stp>False</stp>
        <stp>T</stp>
        <tr r="B892" s="1"/>
        <tr r="C892" s="1"/>
      </tp>
      <tp t="s">
        <v/>
        <stp/>
        <stp>StudyData</stp>
        <stp>GCE</stp>
        <stp>BAR</stp>
        <stp/>
        <stp>Time</stp>
        <stp>D</stp>
        <stp>-860</stp>
        <stp>All</stp>
        <stp/>
        <stp/>
        <stp>False</stp>
        <stp>T</stp>
        <tr r="B862" s="1"/>
        <tr r="C862" s="1"/>
      </tp>
      <tp t="s">
        <v/>
        <stp/>
        <stp>StudyData</stp>
        <stp>GCE</stp>
        <stp>BAR</stp>
        <stp/>
        <stp>Time</stp>
        <stp>D</stp>
        <stp>-870</stp>
        <stp>All</stp>
        <stp/>
        <stp/>
        <stp>False</stp>
        <stp>T</stp>
        <tr r="B872" s="1"/>
        <tr r="C872" s="1"/>
      </tp>
      <tp t="s">
        <v/>
        <stp/>
        <stp>StudyData</stp>
        <stp>GCE</stp>
        <stp>BAR</stp>
        <stp/>
        <stp>Time</stp>
        <stp>D</stp>
        <stp>-840</stp>
        <stp>All</stp>
        <stp/>
        <stp/>
        <stp>False</stp>
        <stp>T</stp>
        <tr r="B842" s="1"/>
        <tr r="C842" s="1"/>
      </tp>
      <tp t="s">
        <v/>
        <stp/>
        <stp>StudyData</stp>
        <stp>GCE</stp>
        <stp>BAR</stp>
        <stp/>
        <stp>Time</stp>
        <stp>D</stp>
        <stp>-850</stp>
        <stp>All</stp>
        <stp/>
        <stp/>
        <stp>False</stp>
        <stp>T</stp>
        <tr r="B852" s="1"/>
        <tr r="C852" s="1"/>
      </tp>
      <tp t="s">
        <v/>
        <stp/>
        <stp>StudyData</stp>
        <stp>GCE</stp>
        <stp>BAR</stp>
        <stp/>
        <stp>Time</stp>
        <stp>D</stp>
        <stp>-820</stp>
        <stp>All</stp>
        <stp/>
        <stp/>
        <stp>False</stp>
        <stp>T</stp>
        <tr r="C822" s="1"/>
        <tr r="B822" s="1"/>
      </tp>
      <tp t="s">
        <v/>
        <stp/>
        <stp>StudyData</stp>
        <stp>GCE</stp>
        <stp>BAR</stp>
        <stp/>
        <stp>Time</stp>
        <stp>D</stp>
        <stp>-830</stp>
        <stp>All</stp>
        <stp/>
        <stp/>
        <stp>False</stp>
        <stp>T</stp>
        <tr r="B832" s="1"/>
        <tr r="C832" s="1"/>
      </tp>
      <tp t="s">
        <v/>
        <stp/>
        <stp>StudyData</stp>
        <stp>GCE</stp>
        <stp>BAR</stp>
        <stp/>
        <stp>Time</stp>
        <stp>D</stp>
        <stp>-800</stp>
        <stp>All</stp>
        <stp/>
        <stp/>
        <stp>False</stp>
        <stp>T</stp>
        <tr r="B802" s="1"/>
        <tr r="C802" s="1"/>
      </tp>
      <tp t="s">
        <v/>
        <stp/>
        <stp>StudyData</stp>
        <stp>GCE</stp>
        <stp>BAR</stp>
        <stp/>
        <stp>Time</stp>
        <stp>D</stp>
        <stp>-810</stp>
        <stp>All</stp>
        <stp/>
        <stp/>
        <stp>False</stp>
        <stp>T</stp>
        <tr r="B812" s="1"/>
        <tr r="C812" s="1"/>
      </tp>
      <tp t="s">
        <v/>
        <stp/>
        <stp>StudyData</stp>
        <stp>GCE</stp>
        <stp>BAR</stp>
        <stp/>
        <stp>Time</stp>
        <stp>D</stp>
        <stp>-920</stp>
        <stp>All</stp>
        <stp/>
        <stp/>
        <stp>False</stp>
        <stp>T</stp>
        <tr r="B922" s="1"/>
        <tr r="C922" s="1"/>
      </tp>
      <tp t="s">
        <v/>
        <stp/>
        <stp>StudyData</stp>
        <stp>GCE</stp>
        <stp>BAR</stp>
        <stp/>
        <stp>Time</stp>
        <stp>D</stp>
        <stp>-900</stp>
        <stp>All</stp>
        <stp/>
        <stp/>
        <stp>False</stp>
        <stp>T</stp>
        <tr r="B902" s="1"/>
        <tr r="C902" s="1"/>
      </tp>
      <tp t="s">
        <v/>
        <stp/>
        <stp>StudyData</stp>
        <stp>GCE</stp>
        <stp>BAR</stp>
        <stp/>
        <stp>Time</stp>
        <stp>D</stp>
        <stp>-910</stp>
        <stp>All</stp>
        <stp/>
        <stp/>
        <stp>False</stp>
        <stp>T</stp>
        <tr r="B912" s="1"/>
        <tr r="C912" s="1"/>
      </tp>
      <tp>
        <v>45523</v>
        <stp/>
        <stp>StudyData</stp>
        <stp>GCE</stp>
        <stp>BAR</stp>
        <stp/>
        <stp>Time</stp>
        <stp>D</stp>
        <stp>-5</stp>
        <stp>All</stp>
        <stp/>
        <stp/>
        <stp>False</stp>
        <stp>T</stp>
        <tr r="B7" s="1"/>
        <tr r="C7" s="1"/>
      </tp>
      <tp>
        <v>29.82</v>
        <stp/>
        <stp>StudyData</stp>
        <stp>MACD(GCE,Period1:=12,Period2:=26,InputChoice:=Close)</stp>
        <stp>Bar</stp>
        <stp/>
        <stp>Close</stp>
        <stp>D</stp>
        <stp>-66</stp>
        <stp/>
        <stp/>
        <stp/>
        <stp/>
        <stp>T</stp>
        <tr r="J68" s="1"/>
      </tp>
      <tp>
        <v>13.74</v>
        <stp/>
        <stp>StudyData</stp>
        <stp>MACD(GCE,Period1:=12,Period2:=26,InputChoice:=Close)</stp>
        <stp>Bar</stp>
        <stp/>
        <stp>Close</stp>
        <stp>D</stp>
        <stp>-76</stp>
        <stp/>
        <stp/>
        <stp/>
        <stp/>
        <stp>T</stp>
        <tr r="J78" s="1"/>
      </tp>
      <tp>
        <v>-6.49</v>
        <stp/>
        <stp>StudyData</stp>
        <stp>MACD(GCE,Period1:=12,Period2:=26,InputChoice:=Close)</stp>
        <stp>Bar</stp>
        <stp/>
        <stp>Close</stp>
        <stp>D</stp>
        <stp>-46</stp>
        <stp/>
        <stp/>
        <stp/>
        <stp/>
        <stp>T</stp>
        <tr r="J48" s="1"/>
      </tp>
      <tp>
        <v>1.61</v>
        <stp/>
        <stp>StudyData</stp>
        <stp>MACD(GCE,Period1:=12,Period2:=26,InputChoice:=Close)</stp>
        <stp>Bar</stp>
        <stp/>
        <stp>Close</stp>
        <stp>D</stp>
        <stp>-56</stp>
        <stp/>
        <stp/>
        <stp/>
        <stp/>
        <stp>T</stp>
        <tr r="J58" s="1"/>
      </tp>
      <tp>
        <v>23.87</v>
        <stp/>
        <stp>StudyData</stp>
        <stp>MACD(GCE,Period1:=12,Period2:=26,InputChoice:=Close)</stp>
        <stp>Bar</stp>
        <stp/>
        <stp>Close</stp>
        <stp>D</stp>
        <stp>-26</stp>
        <stp/>
        <stp/>
        <stp/>
        <stp/>
        <stp>T</stp>
        <tr r="J28" s="1"/>
      </tp>
      <tp>
        <v>0.25</v>
        <stp/>
        <stp>StudyData</stp>
        <stp>MACD(GCE,Period1:=12,Period2:=26,InputChoice:=Close)</stp>
        <stp>Bar</stp>
        <stp/>
        <stp>Close</stp>
        <stp>D</stp>
        <stp>-36</stp>
        <stp/>
        <stp/>
        <stp/>
        <stp/>
        <stp>T</stp>
        <tr r="J38" s="1"/>
      </tp>
      <tp>
        <v>11.48</v>
        <stp/>
        <stp>StudyData</stp>
        <stp>MACD(GCE,Period1:=12,Period2:=26,InputChoice:=Close)</stp>
        <stp>Bar</stp>
        <stp/>
        <stp>Close</stp>
        <stp>D</stp>
        <stp>-16</stp>
        <stp/>
        <stp/>
        <stp/>
        <stp/>
        <stp>T</stp>
        <tr r="J18" s="1"/>
      </tp>
      <tp>
        <v>51.63</v>
        <stp/>
        <stp>StudyData</stp>
        <stp>MACD(GCE,Period1:=12,Period2:=26,InputChoice:=Close)</stp>
        <stp>Bar</stp>
        <stp/>
        <stp>Close</stp>
        <stp>D</stp>
        <stp>-86</stp>
        <stp/>
        <stp/>
        <stp/>
        <stp/>
        <stp>T</stp>
        <tr r="J88" s="1"/>
      </tp>
      <tp>
        <v>58.55</v>
        <stp/>
        <stp>StudyData</stp>
        <stp>MACD(GCE,Period1:=12,Period2:=26,InputChoice:=Close)</stp>
        <stp>Bar</stp>
        <stp/>
        <stp>Close</stp>
        <stp>D</stp>
        <stp>-96</stp>
        <stp/>
        <stp/>
        <stp/>
        <stp/>
        <stp>T</stp>
        <tr r="J98" s="1"/>
      </tp>
      <tp t="s">
        <v/>
        <stp/>
        <stp>StudyData</stp>
        <stp>GCE</stp>
        <stp>BAR</stp>
        <stp/>
        <stp>Time</stp>
        <stp>D</stp>
        <stp>-683</stp>
        <stp>All</stp>
        <stp/>
        <stp/>
        <stp>False</stp>
        <stp>T</stp>
        <tr r="B685" s="1"/>
        <tr r="C685" s="1"/>
      </tp>
      <tp t="s">
        <v/>
        <stp/>
        <stp>StudyData</stp>
        <stp>GCE</stp>
        <stp>BAR</stp>
        <stp/>
        <stp>Time</stp>
        <stp>D</stp>
        <stp>-693</stp>
        <stp>All</stp>
        <stp/>
        <stp/>
        <stp>False</stp>
        <stp>T</stp>
        <tr r="B695" s="1"/>
        <tr r="C695" s="1"/>
      </tp>
      <tp t="s">
        <v/>
        <stp/>
        <stp>StudyData</stp>
        <stp>GCE</stp>
        <stp>BAR</stp>
        <stp/>
        <stp>Time</stp>
        <stp>D</stp>
        <stp>-663</stp>
        <stp>All</stp>
        <stp/>
        <stp/>
        <stp>False</stp>
        <stp>T</stp>
        <tr r="B665" s="1"/>
        <tr r="C665" s="1"/>
      </tp>
      <tp t="s">
        <v/>
        <stp/>
        <stp>StudyData</stp>
        <stp>GCE</stp>
        <stp>BAR</stp>
        <stp/>
        <stp>Time</stp>
        <stp>D</stp>
        <stp>-673</stp>
        <stp>All</stp>
        <stp/>
        <stp/>
        <stp>False</stp>
        <stp>T</stp>
        <tr r="C675" s="1"/>
        <tr r="B675" s="1"/>
      </tp>
      <tp t="s">
        <v/>
        <stp/>
        <stp>StudyData</stp>
        <stp>GCE</stp>
        <stp>BAR</stp>
        <stp/>
        <stp>Time</stp>
        <stp>D</stp>
        <stp>-643</stp>
        <stp>All</stp>
        <stp/>
        <stp/>
        <stp>False</stp>
        <stp>T</stp>
        <tr r="B645" s="1"/>
        <tr r="C645" s="1"/>
      </tp>
      <tp t="s">
        <v/>
        <stp/>
        <stp>StudyData</stp>
        <stp>GCE</stp>
        <stp>BAR</stp>
        <stp/>
        <stp>Time</stp>
        <stp>D</stp>
        <stp>-653</stp>
        <stp>All</stp>
        <stp/>
        <stp/>
        <stp>False</stp>
        <stp>T</stp>
        <tr r="C655" s="1"/>
        <tr r="B655" s="1"/>
      </tp>
      <tp t="s">
        <v/>
        <stp/>
        <stp>StudyData</stp>
        <stp>GCE</stp>
        <stp>BAR</stp>
        <stp/>
        <stp>Time</stp>
        <stp>D</stp>
        <stp>-623</stp>
        <stp>All</stp>
        <stp/>
        <stp/>
        <stp>False</stp>
        <stp>T</stp>
        <tr r="C625" s="1"/>
        <tr r="B625" s="1"/>
      </tp>
      <tp t="s">
        <v/>
        <stp/>
        <stp>StudyData</stp>
        <stp>GCE</stp>
        <stp>BAR</stp>
        <stp/>
        <stp>Time</stp>
        <stp>D</stp>
        <stp>-633</stp>
        <stp>All</stp>
        <stp/>
        <stp/>
        <stp>False</stp>
        <stp>T</stp>
        <tr r="B635" s="1"/>
        <tr r="C635" s="1"/>
      </tp>
      <tp t="s">
        <v/>
        <stp/>
        <stp>StudyData</stp>
        <stp>GCE</stp>
        <stp>BAR</stp>
        <stp/>
        <stp>Time</stp>
        <stp>D</stp>
        <stp>-603</stp>
        <stp>All</stp>
        <stp/>
        <stp/>
        <stp>False</stp>
        <stp>T</stp>
        <tr r="B605" s="1"/>
        <tr r="C605" s="1"/>
      </tp>
      <tp t="s">
        <v/>
        <stp/>
        <stp>StudyData</stp>
        <stp>GCE</stp>
        <stp>BAR</stp>
        <stp/>
        <stp>Time</stp>
        <stp>D</stp>
        <stp>-613</stp>
        <stp>All</stp>
        <stp/>
        <stp/>
        <stp>False</stp>
        <stp>T</stp>
        <tr r="B615" s="1"/>
        <tr r="C615" s="1"/>
      </tp>
      <tp t="s">
        <v/>
        <stp/>
        <stp>StudyData</stp>
        <stp>GCE</stp>
        <stp>BAR</stp>
        <stp/>
        <stp>Time</stp>
        <stp>D</stp>
        <stp>-783</stp>
        <stp>All</stp>
        <stp/>
        <stp/>
        <stp>False</stp>
        <stp>T</stp>
        <tr r="B785" s="1"/>
        <tr r="C785" s="1"/>
      </tp>
      <tp t="s">
        <v/>
        <stp/>
        <stp>StudyData</stp>
        <stp>GCE</stp>
        <stp>BAR</stp>
        <stp/>
        <stp>Time</stp>
        <stp>D</stp>
        <stp>-793</stp>
        <stp>All</stp>
        <stp/>
        <stp/>
        <stp>False</stp>
        <stp>T</stp>
        <tr r="B795" s="1"/>
        <tr r="C795" s="1"/>
      </tp>
      <tp t="s">
        <v/>
        <stp/>
        <stp>StudyData</stp>
        <stp>GCE</stp>
        <stp>BAR</stp>
        <stp/>
        <stp>Time</stp>
        <stp>D</stp>
        <stp>-763</stp>
        <stp>All</stp>
        <stp/>
        <stp/>
        <stp>False</stp>
        <stp>T</stp>
        <tr r="B765" s="1"/>
        <tr r="C765" s="1"/>
      </tp>
      <tp t="s">
        <v/>
        <stp/>
        <stp>StudyData</stp>
        <stp>GCE</stp>
        <stp>BAR</stp>
        <stp/>
        <stp>Time</stp>
        <stp>D</stp>
        <stp>-773</stp>
        <stp>All</stp>
        <stp/>
        <stp/>
        <stp>False</stp>
        <stp>T</stp>
        <tr r="B775" s="1"/>
        <tr r="C775" s="1"/>
      </tp>
      <tp t="s">
        <v/>
        <stp/>
        <stp>StudyData</stp>
        <stp>GCE</stp>
        <stp>BAR</stp>
        <stp/>
        <stp>Time</stp>
        <stp>D</stp>
        <stp>-743</stp>
        <stp>All</stp>
        <stp/>
        <stp/>
        <stp>False</stp>
        <stp>T</stp>
        <tr r="B745" s="1"/>
        <tr r="C745" s="1"/>
      </tp>
      <tp t="s">
        <v/>
        <stp/>
        <stp>StudyData</stp>
        <stp>GCE</stp>
        <stp>BAR</stp>
        <stp/>
        <stp>Time</stp>
        <stp>D</stp>
        <stp>-753</stp>
        <stp>All</stp>
        <stp/>
        <stp/>
        <stp>False</stp>
        <stp>T</stp>
        <tr r="B755" s="1"/>
        <tr r="C755" s="1"/>
      </tp>
      <tp t="s">
        <v/>
        <stp/>
        <stp>StudyData</stp>
        <stp>GCE</stp>
        <stp>BAR</stp>
        <stp/>
        <stp>Time</stp>
        <stp>D</stp>
        <stp>-723</stp>
        <stp>All</stp>
        <stp/>
        <stp/>
        <stp>False</stp>
        <stp>T</stp>
        <tr r="B725" s="1"/>
        <tr r="C725" s="1"/>
      </tp>
      <tp t="s">
        <v/>
        <stp/>
        <stp>StudyData</stp>
        <stp>GCE</stp>
        <stp>BAR</stp>
        <stp/>
        <stp>Time</stp>
        <stp>D</stp>
        <stp>-733</stp>
        <stp>All</stp>
        <stp/>
        <stp/>
        <stp>False</stp>
        <stp>T</stp>
        <tr r="B735" s="1"/>
        <tr r="C735" s="1"/>
      </tp>
      <tp t="s">
        <v/>
        <stp/>
        <stp>StudyData</stp>
        <stp>GCE</stp>
        <stp>BAR</stp>
        <stp/>
        <stp>Time</stp>
        <stp>D</stp>
        <stp>-703</stp>
        <stp>All</stp>
        <stp/>
        <stp/>
        <stp>False</stp>
        <stp>T</stp>
        <tr r="B705" s="1"/>
        <tr r="C705" s="1"/>
      </tp>
      <tp t="s">
        <v/>
        <stp/>
        <stp>StudyData</stp>
        <stp>GCE</stp>
        <stp>BAR</stp>
        <stp/>
        <stp>Time</stp>
        <stp>D</stp>
        <stp>-713</stp>
        <stp>All</stp>
        <stp/>
        <stp/>
        <stp>False</stp>
        <stp>T</stp>
        <tr r="B715" s="1"/>
        <tr r="C715" s="1"/>
      </tp>
      <tp t="s">
        <v/>
        <stp/>
        <stp>StudyData</stp>
        <stp>GCE</stp>
        <stp>BAR</stp>
        <stp/>
        <stp>Time</stp>
        <stp>D</stp>
        <stp>-483</stp>
        <stp>All</stp>
        <stp/>
        <stp/>
        <stp>False</stp>
        <stp>T</stp>
        <tr r="B485" s="1"/>
        <tr r="C485" s="1"/>
      </tp>
      <tp t="s">
        <v/>
        <stp/>
        <stp>StudyData</stp>
        <stp>GCE</stp>
        <stp>BAR</stp>
        <stp/>
        <stp>Time</stp>
        <stp>D</stp>
        <stp>-493</stp>
        <stp>All</stp>
        <stp/>
        <stp/>
        <stp>False</stp>
        <stp>T</stp>
        <tr r="B495" s="1"/>
        <tr r="C495" s="1"/>
      </tp>
      <tp t="s">
        <v/>
        <stp/>
        <stp>StudyData</stp>
        <stp>GCE</stp>
        <stp>BAR</stp>
        <stp/>
        <stp>Time</stp>
        <stp>D</stp>
        <stp>-463</stp>
        <stp>All</stp>
        <stp/>
        <stp/>
        <stp>False</stp>
        <stp>T</stp>
        <tr r="B465" s="1"/>
        <tr r="C465" s="1"/>
      </tp>
      <tp t="s">
        <v/>
        <stp/>
        <stp>StudyData</stp>
        <stp>GCE</stp>
        <stp>BAR</stp>
        <stp/>
        <stp>Time</stp>
        <stp>D</stp>
        <stp>-473</stp>
        <stp>All</stp>
        <stp/>
        <stp/>
        <stp>False</stp>
        <stp>T</stp>
        <tr r="C475" s="1"/>
        <tr r="B475" s="1"/>
      </tp>
      <tp t="s">
        <v/>
        <stp/>
        <stp>StudyData</stp>
        <stp>GCE</stp>
        <stp>BAR</stp>
        <stp/>
        <stp>Time</stp>
        <stp>D</stp>
        <stp>-443</stp>
        <stp>All</stp>
        <stp/>
        <stp/>
        <stp>False</stp>
        <stp>T</stp>
        <tr r="B445" s="1"/>
        <tr r="C445" s="1"/>
      </tp>
      <tp t="s">
        <v/>
        <stp/>
        <stp>StudyData</stp>
        <stp>GCE</stp>
        <stp>BAR</stp>
        <stp/>
        <stp>Time</stp>
        <stp>D</stp>
        <stp>-453</stp>
        <stp>All</stp>
        <stp/>
        <stp/>
        <stp>False</stp>
        <stp>T</stp>
        <tr r="B455" s="1"/>
        <tr r="C455" s="1"/>
      </tp>
      <tp t="s">
        <v/>
        <stp/>
        <stp>StudyData</stp>
        <stp>GCE</stp>
        <stp>BAR</stp>
        <stp/>
        <stp>Time</stp>
        <stp>D</stp>
        <stp>-423</stp>
        <stp>All</stp>
        <stp/>
        <stp/>
        <stp>False</stp>
        <stp>T</stp>
        <tr r="B425" s="1"/>
        <tr r="C425" s="1"/>
      </tp>
      <tp t="s">
        <v/>
        <stp/>
        <stp>StudyData</stp>
        <stp>GCE</stp>
        <stp>BAR</stp>
        <stp/>
        <stp>Time</stp>
        <stp>D</stp>
        <stp>-433</stp>
        <stp>All</stp>
        <stp/>
        <stp/>
        <stp>False</stp>
        <stp>T</stp>
        <tr r="B435" s="1"/>
        <tr r="C435" s="1"/>
      </tp>
      <tp t="s">
        <v/>
        <stp/>
        <stp>StudyData</stp>
        <stp>GCE</stp>
        <stp>BAR</stp>
        <stp/>
        <stp>Time</stp>
        <stp>D</stp>
        <stp>-403</stp>
        <stp>All</stp>
        <stp/>
        <stp/>
        <stp>False</stp>
        <stp>T</stp>
        <tr r="B405" s="1"/>
        <tr r="C405" s="1"/>
      </tp>
      <tp t="s">
        <v/>
        <stp/>
        <stp>StudyData</stp>
        <stp>GCE</stp>
        <stp>BAR</stp>
        <stp/>
        <stp>Time</stp>
        <stp>D</stp>
        <stp>-413</stp>
        <stp>All</stp>
        <stp/>
        <stp/>
        <stp>False</stp>
        <stp>T</stp>
        <tr r="B415" s="1"/>
        <tr r="C415" s="1"/>
      </tp>
      <tp t="s">
        <v/>
        <stp/>
        <stp>StudyData</stp>
        <stp>GCE</stp>
        <stp>BAR</stp>
        <stp/>
        <stp>Time</stp>
        <stp>D</stp>
        <stp>-583</stp>
        <stp>All</stp>
        <stp/>
        <stp/>
        <stp>False</stp>
        <stp>T</stp>
        <tr r="B585" s="1"/>
        <tr r="C585" s="1"/>
      </tp>
      <tp t="s">
        <v/>
        <stp/>
        <stp>StudyData</stp>
        <stp>GCE</stp>
        <stp>BAR</stp>
        <stp/>
        <stp>Time</stp>
        <stp>D</stp>
        <stp>-593</stp>
        <stp>All</stp>
        <stp/>
        <stp/>
        <stp>False</stp>
        <stp>T</stp>
        <tr r="B595" s="1"/>
        <tr r="C595" s="1"/>
      </tp>
      <tp t="s">
        <v/>
        <stp/>
        <stp>StudyData</stp>
        <stp>GCE</stp>
        <stp>BAR</stp>
        <stp/>
        <stp>Time</stp>
        <stp>D</stp>
        <stp>-563</stp>
        <stp>All</stp>
        <stp/>
        <stp/>
        <stp>False</stp>
        <stp>T</stp>
        <tr r="C565" s="1"/>
        <tr r="B565" s="1"/>
      </tp>
      <tp t="s">
        <v/>
        <stp/>
        <stp>StudyData</stp>
        <stp>GCE</stp>
        <stp>BAR</stp>
        <stp/>
        <stp>Time</stp>
        <stp>D</stp>
        <stp>-573</stp>
        <stp>All</stp>
        <stp/>
        <stp/>
        <stp>False</stp>
        <stp>T</stp>
        <tr r="B575" s="1"/>
        <tr r="C575" s="1"/>
      </tp>
      <tp t="s">
        <v/>
        <stp/>
        <stp>StudyData</stp>
        <stp>GCE</stp>
        <stp>BAR</stp>
        <stp/>
        <stp>Time</stp>
        <stp>D</stp>
        <stp>-543</stp>
        <stp>All</stp>
        <stp/>
        <stp/>
        <stp>False</stp>
        <stp>T</stp>
        <tr r="C545" s="1"/>
        <tr r="B545" s="1"/>
      </tp>
      <tp t="s">
        <v/>
        <stp/>
        <stp>StudyData</stp>
        <stp>GCE</stp>
        <stp>BAR</stp>
        <stp/>
        <stp>Time</stp>
        <stp>D</stp>
        <stp>-553</stp>
        <stp>All</stp>
        <stp/>
        <stp/>
        <stp>False</stp>
        <stp>T</stp>
        <tr r="B555" s="1"/>
        <tr r="C555" s="1"/>
      </tp>
      <tp t="s">
        <v/>
        <stp/>
        <stp>StudyData</stp>
        <stp>GCE</stp>
        <stp>BAR</stp>
        <stp/>
        <stp>Time</stp>
        <stp>D</stp>
        <stp>-523</stp>
        <stp>All</stp>
        <stp/>
        <stp/>
        <stp>False</stp>
        <stp>T</stp>
        <tr r="C525" s="1"/>
        <tr r="B525" s="1"/>
      </tp>
      <tp t="s">
        <v/>
        <stp/>
        <stp>StudyData</stp>
        <stp>GCE</stp>
        <stp>BAR</stp>
        <stp/>
        <stp>Time</stp>
        <stp>D</stp>
        <stp>-533</stp>
        <stp>All</stp>
        <stp/>
        <stp/>
        <stp>False</stp>
        <stp>T</stp>
        <tr r="C535" s="1"/>
        <tr r="B535" s="1"/>
      </tp>
      <tp t="s">
        <v/>
        <stp/>
        <stp>StudyData</stp>
        <stp>GCE</stp>
        <stp>BAR</stp>
        <stp/>
        <stp>Time</stp>
        <stp>D</stp>
        <stp>-503</stp>
        <stp>All</stp>
        <stp/>
        <stp/>
        <stp>False</stp>
        <stp>T</stp>
        <tr r="B505" s="1"/>
        <tr r="C505" s="1"/>
      </tp>
      <tp t="s">
        <v/>
        <stp/>
        <stp>StudyData</stp>
        <stp>GCE</stp>
        <stp>BAR</stp>
        <stp/>
        <stp>Time</stp>
        <stp>D</stp>
        <stp>-513</stp>
        <stp>All</stp>
        <stp/>
        <stp/>
        <stp>False</stp>
        <stp>T</stp>
        <tr r="B515" s="1"/>
        <tr r="C515" s="1"/>
      </tp>
      <tp>
        <v>45119</v>
        <stp/>
        <stp>StudyData</stp>
        <stp>GCE</stp>
        <stp>BAR</stp>
        <stp/>
        <stp>Time</stp>
        <stp>D</stp>
        <stp>-283</stp>
        <stp>All</stp>
        <stp/>
        <stp/>
        <stp>False</stp>
        <stp>T</stp>
        <tr r="C285" s="1"/>
        <tr r="B285" s="1"/>
      </tp>
      <tp>
        <v>45104</v>
        <stp/>
        <stp>StudyData</stp>
        <stp>GCE</stp>
        <stp>BAR</stp>
        <stp/>
        <stp>Time</stp>
        <stp>D</stp>
        <stp>-293</stp>
        <stp>All</stp>
        <stp/>
        <stp/>
        <stp>False</stp>
        <stp>T</stp>
        <tr r="B295" s="1"/>
        <tr r="C295" s="1"/>
      </tp>
      <tp>
        <v>45147</v>
        <stp/>
        <stp>StudyData</stp>
        <stp>GCE</stp>
        <stp>BAR</stp>
        <stp/>
        <stp>Time</stp>
        <stp>D</stp>
        <stp>-263</stp>
        <stp>All</stp>
        <stp/>
        <stp/>
        <stp>False</stp>
        <stp>T</stp>
        <tr r="B265" s="1"/>
        <tr r="C265" s="1"/>
      </tp>
      <tp>
        <v>45133</v>
        <stp/>
        <stp>StudyData</stp>
        <stp>GCE</stp>
        <stp>BAR</stp>
        <stp/>
        <stp>Time</stp>
        <stp>D</stp>
        <stp>-273</stp>
        <stp>All</stp>
        <stp/>
        <stp/>
        <stp>False</stp>
        <stp>T</stp>
        <tr r="B275" s="1"/>
        <tr r="C275" s="1"/>
      </tp>
      <tp>
        <v>45176</v>
        <stp/>
        <stp>StudyData</stp>
        <stp>GCE</stp>
        <stp>BAR</stp>
        <stp/>
        <stp>Time</stp>
        <stp>D</stp>
        <stp>-243</stp>
        <stp>All</stp>
        <stp/>
        <stp/>
        <stp>False</stp>
        <stp>T</stp>
        <tr r="B245" s="1"/>
        <tr r="C245" s="1"/>
      </tp>
      <tp>
        <v>45161</v>
        <stp/>
        <stp>StudyData</stp>
        <stp>GCE</stp>
        <stp>BAR</stp>
        <stp/>
        <stp>Time</stp>
        <stp>D</stp>
        <stp>-253</stp>
        <stp>All</stp>
        <stp/>
        <stp/>
        <stp>False</stp>
        <stp>T</stp>
        <tr r="B255" s="1"/>
        <tr r="C255" s="1"/>
      </tp>
      <tp>
        <v>45204</v>
        <stp/>
        <stp>StudyData</stp>
        <stp>GCE</stp>
        <stp>BAR</stp>
        <stp/>
        <stp>Time</stp>
        <stp>D</stp>
        <stp>-223</stp>
        <stp>All</stp>
        <stp/>
        <stp/>
        <stp>False</stp>
        <stp>T</stp>
        <tr r="B225" s="1"/>
        <tr r="C225" s="1"/>
      </tp>
      <tp>
        <v>45190</v>
        <stp/>
        <stp>StudyData</stp>
        <stp>GCE</stp>
        <stp>BAR</stp>
        <stp/>
        <stp>Time</stp>
        <stp>D</stp>
        <stp>-233</stp>
        <stp>All</stp>
        <stp/>
        <stp/>
        <stp>False</stp>
        <stp>T</stp>
        <tr r="B235" s="1"/>
        <tr r="C235" s="1"/>
      </tp>
      <tp>
        <v>45232</v>
        <stp/>
        <stp>StudyData</stp>
        <stp>GCE</stp>
        <stp>BAR</stp>
        <stp/>
        <stp>Time</stp>
        <stp>D</stp>
        <stp>-203</stp>
        <stp>All</stp>
        <stp/>
        <stp/>
        <stp>False</stp>
        <stp>T</stp>
        <tr r="B205" s="1"/>
        <tr r="C205" s="1"/>
      </tp>
      <tp>
        <v>45218</v>
        <stp/>
        <stp>StudyData</stp>
        <stp>GCE</stp>
        <stp>BAR</stp>
        <stp/>
        <stp>Time</stp>
        <stp>D</stp>
        <stp>-213</stp>
        <stp>All</stp>
        <stp/>
        <stp/>
        <stp>False</stp>
        <stp>T</stp>
        <tr r="B215" s="1"/>
        <tr r="C215" s="1"/>
      </tp>
      <tp t="s">
        <v/>
        <stp/>
        <stp>StudyData</stp>
        <stp>GCE</stp>
        <stp>BAR</stp>
        <stp/>
        <stp>Time</stp>
        <stp>D</stp>
        <stp>-383</stp>
        <stp>All</stp>
        <stp/>
        <stp/>
        <stp>False</stp>
        <stp>T</stp>
        <tr r="B385" s="1"/>
        <tr r="C385" s="1"/>
      </tp>
      <tp t="s">
        <v/>
        <stp/>
        <stp>StudyData</stp>
        <stp>GCE</stp>
        <stp>BAR</stp>
        <stp/>
        <stp>Time</stp>
        <stp>D</stp>
        <stp>-393</stp>
        <stp>All</stp>
        <stp/>
        <stp/>
        <stp>False</stp>
        <stp>T</stp>
        <tr r="B395" s="1"/>
        <tr r="C395" s="1"/>
      </tp>
      <tp t="s">
        <v/>
        <stp/>
        <stp>StudyData</stp>
        <stp>GCE</stp>
        <stp>BAR</stp>
        <stp/>
        <stp>Time</stp>
        <stp>D</stp>
        <stp>-363</stp>
        <stp>All</stp>
        <stp/>
        <stp/>
        <stp>False</stp>
        <stp>T</stp>
        <tr r="B365" s="1"/>
        <tr r="C365" s="1"/>
      </tp>
      <tp t="s">
        <v/>
        <stp/>
        <stp>StudyData</stp>
        <stp>GCE</stp>
        <stp>BAR</stp>
        <stp/>
        <stp>Time</stp>
        <stp>D</stp>
        <stp>-373</stp>
        <stp>All</stp>
        <stp/>
        <stp/>
        <stp>False</stp>
        <stp>T</stp>
        <tr r="B375" s="1"/>
        <tr r="C375" s="1"/>
      </tp>
      <tp t="s">
        <v/>
        <stp/>
        <stp>StudyData</stp>
        <stp>GCE</stp>
        <stp>BAR</stp>
        <stp/>
        <stp>Time</stp>
        <stp>D</stp>
        <stp>-343</stp>
        <stp>All</stp>
        <stp/>
        <stp/>
        <stp>False</stp>
        <stp>T</stp>
        <tr r="B345" s="1"/>
        <tr r="C345" s="1"/>
      </tp>
      <tp t="s">
        <v/>
        <stp/>
        <stp>StudyData</stp>
        <stp>GCE</stp>
        <stp>BAR</stp>
        <stp/>
        <stp>Time</stp>
        <stp>D</stp>
        <stp>-353</stp>
        <stp>All</stp>
        <stp/>
        <stp/>
        <stp>False</stp>
        <stp>T</stp>
        <tr r="B355" s="1"/>
        <tr r="C355" s="1"/>
      </tp>
      <tp t="s">
        <v/>
        <stp/>
        <stp>StudyData</stp>
        <stp>GCE</stp>
        <stp>BAR</stp>
        <stp/>
        <stp>Time</stp>
        <stp>D</stp>
        <stp>-323</stp>
        <stp>All</stp>
        <stp/>
        <stp/>
        <stp>False</stp>
        <stp>T</stp>
        <tr r="C325" s="1"/>
        <tr r="B325" s="1"/>
      </tp>
      <tp t="s">
        <v/>
        <stp/>
        <stp>StudyData</stp>
        <stp>GCE</stp>
        <stp>BAR</stp>
        <stp/>
        <stp>Time</stp>
        <stp>D</stp>
        <stp>-333</stp>
        <stp>All</stp>
        <stp/>
        <stp/>
        <stp>False</stp>
        <stp>T</stp>
        <tr r="B335" s="1"/>
        <tr r="C335" s="1"/>
      </tp>
      <tp t="s">
        <v/>
        <stp/>
        <stp>StudyData</stp>
        <stp>GCE</stp>
        <stp>BAR</stp>
        <stp/>
        <stp>Time</stp>
        <stp>D</stp>
        <stp>-303</stp>
        <stp>All</stp>
        <stp/>
        <stp/>
        <stp>False</stp>
        <stp>T</stp>
        <tr r="B305" s="1"/>
        <tr r="C305" s="1"/>
      </tp>
      <tp t="s">
        <v/>
        <stp/>
        <stp>StudyData</stp>
        <stp>GCE</stp>
        <stp>BAR</stp>
        <stp/>
        <stp>Time</stp>
        <stp>D</stp>
        <stp>-313</stp>
        <stp>All</stp>
        <stp/>
        <stp/>
        <stp>False</stp>
        <stp>T</stp>
        <tr r="B315" s="1"/>
        <tr r="C315" s="1"/>
      </tp>
      <tp>
        <v>45261</v>
        <stp/>
        <stp>StudyData</stp>
        <stp>GCE</stp>
        <stp>BAR</stp>
        <stp/>
        <stp>Time</stp>
        <stp>D</stp>
        <stp>-183</stp>
        <stp>All</stp>
        <stp/>
        <stp/>
        <stp>False</stp>
        <stp>T</stp>
        <tr r="B185" s="1"/>
        <tr r="C185" s="1"/>
      </tp>
      <tp>
        <v>45246</v>
        <stp/>
        <stp>StudyData</stp>
        <stp>GCE</stp>
        <stp>BAR</stp>
        <stp/>
        <stp>Time</stp>
        <stp>D</stp>
        <stp>-193</stp>
        <stp>All</stp>
        <stp/>
        <stp/>
        <stp>False</stp>
        <stp>T</stp>
        <tr r="B195" s="1"/>
        <tr r="C195" s="1"/>
      </tp>
      <tp>
        <v>45293</v>
        <stp/>
        <stp>StudyData</stp>
        <stp>GCE</stp>
        <stp>BAR</stp>
        <stp/>
        <stp>Time</stp>
        <stp>D</stp>
        <stp>-163</stp>
        <stp>All</stp>
        <stp/>
        <stp/>
        <stp>False</stp>
        <stp>T</stp>
        <tr r="B165" s="1"/>
        <tr r="C165" s="1"/>
      </tp>
      <tp>
        <v>45275</v>
        <stp/>
        <stp>StudyData</stp>
        <stp>GCE</stp>
        <stp>BAR</stp>
        <stp/>
        <stp>Time</stp>
        <stp>D</stp>
        <stp>-173</stp>
        <stp>All</stp>
        <stp/>
        <stp/>
        <stp>False</stp>
        <stp>T</stp>
        <tr r="B175" s="1"/>
        <tr r="C175" s="1"/>
      </tp>
      <tp>
        <v>45322</v>
        <stp/>
        <stp>StudyData</stp>
        <stp>GCE</stp>
        <stp>BAR</stp>
        <stp/>
        <stp>Time</stp>
        <stp>D</stp>
        <stp>-143</stp>
        <stp>All</stp>
        <stp/>
        <stp/>
        <stp>False</stp>
        <stp>T</stp>
        <tr r="C145" s="1"/>
        <tr r="B145" s="1"/>
      </tp>
      <tp>
        <v>45308</v>
        <stp/>
        <stp>StudyData</stp>
        <stp>GCE</stp>
        <stp>BAR</stp>
        <stp/>
        <stp>Time</stp>
        <stp>D</stp>
        <stp>-153</stp>
        <stp>All</stp>
        <stp/>
        <stp/>
        <stp>False</stp>
        <stp>T</stp>
        <tr r="B155" s="1"/>
        <tr r="C155" s="1"/>
      </tp>
      <tp>
        <v>45351</v>
        <stp/>
        <stp>StudyData</stp>
        <stp>GCE</stp>
        <stp>BAR</stp>
        <stp/>
        <stp>Time</stp>
        <stp>D</stp>
        <stp>-123</stp>
        <stp>All</stp>
        <stp/>
        <stp/>
        <stp>False</stp>
        <stp>T</stp>
        <tr r="B125" s="1"/>
        <tr r="C125" s="1"/>
      </tp>
      <tp>
        <v>45336</v>
        <stp/>
        <stp>StudyData</stp>
        <stp>GCE</stp>
        <stp>BAR</stp>
        <stp/>
        <stp>Time</stp>
        <stp>D</stp>
        <stp>-133</stp>
        <stp>All</stp>
        <stp/>
        <stp/>
        <stp>False</stp>
        <stp>T</stp>
        <tr r="B135" s="1"/>
        <tr r="C135" s="1"/>
      </tp>
      <tp>
        <v>45379</v>
        <stp/>
        <stp>StudyData</stp>
        <stp>GCE</stp>
        <stp>BAR</stp>
        <stp/>
        <stp>Time</stp>
        <stp>D</stp>
        <stp>-103</stp>
        <stp>All</stp>
        <stp/>
        <stp/>
        <stp>False</stp>
        <stp>T</stp>
        <tr r="B105" s="1"/>
        <tr r="C105" s="1"/>
      </tp>
      <tp>
        <v>45365</v>
        <stp/>
        <stp>StudyData</stp>
        <stp>GCE</stp>
        <stp>BAR</stp>
        <stp/>
        <stp>Time</stp>
        <stp>D</stp>
        <stp>-113</stp>
        <stp>All</stp>
        <stp/>
        <stp/>
        <stp>False</stp>
        <stp>T</stp>
        <tr r="B115" s="1"/>
        <tr r="C115" s="1"/>
      </tp>
      <tp t="s">
        <v/>
        <stp/>
        <stp>StudyData</stp>
        <stp>GCE</stp>
        <stp>BAR</stp>
        <stp/>
        <stp>Time</stp>
        <stp>D</stp>
        <stp>-883</stp>
        <stp>All</stp>
        <stp/>
        <stp/>
        <stp>False</stp>
        <stp>T</stp>
        <tr r="B885" s="1"/>
        <tr r="C885" s="1"/>
      </tp>
      <tp t="s">
        <v/>
        <stp/>
        <stp>StudyData</stp>
        <stp>GCE</stp>
        <stp>BAR</stp>
        <stp/>
        <stp>Time</stp>
        <stp>D</stp>
        <stp>-893</stp>
        <stp>All</stp>
        <stp/>
        <stp/>
        <stp>False</stp>
        <stp>T</stp>
        <tr r="B895" s="1"/>
        <tr r="C895" s="1"/>
      </tp>
      <tp t="s">
        <v/>
        <stp/>
        <stp>StudyData</stp>
        <stp>GCE</stp>
        <stp>BAR</stp>
        <stp/>
        <stp>Time</stp>
        <stp>D</stp>
        <stp>-863</stp>
        <stp>All</stp>
        <stp/>
        <stp/>
        <stp>False</stp>
        <stp>T</stp>
        <tr r="B865" s="1"/>
        <tr r="C865" s="1"/>
      </tp>
      <tp t="s">
        <v/>
        <stp/>
        <stp>StudyData</stp>
        <stp>GCE</stp>
        <stp>BAR</stp>
        <stp/>
        <stp>Time</stp>
        <stp>D</stp>
        <stp>-873</stp>
        <stp>All</stp>
        <stp/>
        <stp/>
        <stp>False</stp>
        <stp>T</stp>
        <tr r="C875" s="1"/>
        <tr r="B875" s="1"/>
      </tp>
      <tp t="s">
        <v/>
        <stp/>
        <stp>StudyData</stp>
        <stp>GCE</stp>
        <stp>BAR</stp>
        <stp/>
        <stp>Time</stp>
        <stp>D</stp>
        <stp>-843</stp>
        <stp>All</stp>
        <stp/>
        <stp/>
        <stp>False</stp>
        <stp>T</stp>
        <tr r="B845" s="1"/>
        <tr r="C845" s="1"/>
      </tp>
      <tp t="s">
        <v/>
        <stp/>
        <stp>StudyData</stp>
        <stp>GCE</stp>
        <stp>BAR</stp>
        <stp/>
        <stp>Time</stp>
        <stp>D</stp>
        <stp>-853</stp>
        <stp>All</stp>
        <stp/>
        <stp/>
        <stp>False</stp>
        <stp>T</stp>
        <tr r="B855" s="1"/>
        <tr r="C855" s="1"/>
      </tp>
      <tp t="s">
        <v/>
        <stp/>
        <stp>StudyData</stp>
        <stp>GCE</stp>
        <stp>BAR</stp>
        <stp/>
        <stp>Time</stp>
        <stp>D</stp>
        <stp>-823</stp>
        <stp>All</stp>
        <stp/>
        <stp/>
        <stp>False</stp>
        <stp>T</stp>
        <tr r="B825" s="1"/>
        <tr r="C825" s="1"/>
      </tp>
      <tp t="s">
        <v/>
        <stp/>
        <stp>StudyData</stp>
        <stp>GCE</stp>
        <stp>BAR</stp>
        <stp/>
        <stp>Time</stp>
        <stp>D</stp>
        <stp>-833</stp>
        <stp>All</stp>
        <stp/>
        <stp/>
        <stp>False</stp>
        <stp>T</stp>
        <tr r="B835" s="1"/>
        <tr r="C835" s="1"/>
      </tp>
      <tp t="s">
        <v/>
        <stp/>
        <stp>StudyData</stp>
        <stp>GCE</stp>
        <stp>BAR</stp>
        <stp/>
        <stp>Time</stp>
        <stp>D</stp>
        <stp>-803</stp>
        <stp>All</stp>
        <stp/>
        <stp/>
        <stp>False</stp>
        <stp>T</stp>
        <tr r="B805" s="1"/>
        <tr r="C805" s="1"/>
      </tp>
      <tp t="s">
        <v/>
        <stp/>
        <stp>StudyData</stp>
        <stp>GCE</stp>
        <stp>BAR</stp>
        <stp/>
        <stp>Time</stp>
        <stp>D</stp>
        <stp>-813</stp>
        <stp>All</stp>
        <stp/>
        <stp/>
        <stp>False</stp>
        <stp>T</stp>
        <tr r="B815" s="1"/>
        <tr r="C815" s="1"/>
      </tp>
      <tp t="s">
        <v/>
        <stp/>
        <stp>StudyData</stp>
        <stp>GCE</stp>
        <stp>BAR</stp>
        <stp/>
        <stp>Time</stp>
        <stp>D</stp>
        <stp>-923</stp>
        <stp>All</stp>
        <stp/>
        <stp/>
        <stp>False</stp>
        <stp>T</stp>
        <tr r="B925" s="1"/>
        <tr r="C925" s="1"/>
      </tp>
      <tp t="s">
        <v/>
        <stp/>
        <stp>StudyData</stp>
        <stp>GCE</stp>
        <stp>BAR</stp>
        <stp/>
        <stp>Time</stp>
        <stp>D</stp>
        <stp>-903</stp>
        <stp>All</stp>
        <stp/>
        <stp/>
        <stp>False</stp>
        <stp>T</stp>
        <tr r="B905" s="1"/>
        <tr r="C905" s="1"/>
      </tp>
      <tp t="s">
        <v/>
        <stp/>
        <stp>StudyData</stp>
        <stp>GCE</stp>
        <stp>BAR</stp>
        <stp/>
        <stp>Time</stp>
        <stp>D</stp>
        <stp>-913</stp>
        <stp>All</stp>
        <stp/>
        <stp/>
        <stp>False</stp>
        <stp>T</stp>
        <tr r="B915" s="1"/>
        <tr r="C915" s="1"/>
      </tp>
      <tp>
        <v>45520</v>
        <stp/>
        <stp>StudyData</stp>
        <stp>GCE</stp>
        <stp>BAR</stp>
        <stp/>
        <stp>Time</stp>
        <stp>D</stp>
        <stp>-6</stp>
        <stp>All</stp>
        <stp/>
        <stp/>
        <stp>False</stp>
        <stp>T</stp>
        <tr r="B8" s="1"/>
        <tr r="C8" s="1"/>
      </tp>
      <tp>
        <v>28.39</v>
        <stp/>
        <stp>StudyData</stp>
        <stp>MACD(GCE,Period1:=12,Period2:=26,InputChoice:=Close)</stp>
        <stp>Bar</stp>
        <stp/>
        <stp>Close</stp>
        <stp>D</stp>
        <stp>-65</stp>
        <stp/>
        <stp/>
        <stp/>
        <stp/>
        <stp>T</stp>
        <tr r="J67" s="1"/>
      </tp>
      <tp>
        <v>12.2</v>
        <stp/>
        <stp>StudyData</stp>
        <stp>MACD(GCE,Period1:=12,Period2:=26,InputChoice:=Close)</stp>
        <stp>Bar</stp>
        <stp/>
        <stp>Close</stp>
        <stp>D</stp>
        <stp>-75</stp>
        <stp/>
        <stp/>
        <stp/>
        <stp/>
        <stp>T</stp>
        <tr r="J77" s="1"/>
      </tp>
      <tp>
        <v>-7.51</v>
        <stp/>
        <stp>StudyData</stp>
        <stp>MACD(GCE,Period1:=12,Period2:=26,InputChoice:=Close)</stp>
        <stp>Bar</stp>
        <stp/>
        <stp>Close</stp>
        <stp>D</stp>
        <stp>-45</stp>
        <stp/>
        <stp/>
        <stp/>
        <stp/>
        <stp>T</stp>
        <tr r="J47" s="1"/>
      </tp>
      <tp>
        <v>2.94</v>
        <stp/>
        <stp>StudyData</stp>
        <stp>MACD(GCE,Period1:=12,Period2:=26,InputChoice:=Close)</stp>
        <stp>Bar</stp>
        <stp/>
        <stp>Close</stp>
        <stp>D</stp>
        <stp>-55</stp>
        <stp/>
        <stp/>
        <stp/>
        <stp/>
        <stp>T</stp>
        <tr r="J57" s="1"/>
      </tp>
      <tp>
        <v>20.65</v>
        <stp/>
        <stp>StudyData</stp>
        <stp>MACD(GCE,Period1:=12,Period2:=26,InputChoice:=Close)</stp>
        <stp>Bar</stp>
        <stp/>
        <stp>Close</stp>
        <stp>D</stp>
        <stp>-25</stp>
        <stp/>
        <stp/>
        <stp/>
        <stp/>
        <stp>T</stp>
        <tr r="J27" s="1"/>
      </tp>
      <tp>
        <v>1.3</v>
        <stp/>
        <stp>StudyData</stp>
        <stp>MACD(GCE,Period1:=12,Period2:=26,InputChoice:=Close)</stp>
        <stp>Bar</stp>
        <stp/>
        <stp>Close</stp>
        <stp>D</stp>
        <stp>-35</stp>
        <stp/>
        <stp/>
        <stp/>
        <stp/>
        <stp>T</stp>
        <tr r="J37" s="1"/>
      </tp>
      <tp>
        <v>9.69</v>
        <stp/>
        <stp>StudyData</stp>
        <stp>MACD(GCE,Period1:=12,Period2:=26,InputChoice:=Close)</stp>
        <stp>Bar</stp>
        <stp/>
        <stp>Close</stp>
        <stp>D</stp>
        <stp>-15</stp>
        <stp/>
        <stp/>
        <stp/>
        <stp/>
        <stp>T</stp>
        <tr r="J17" s="1"/>
      </tp>
      <tp>
        <v>46.17</v>
        <stp/>
        <stp>StudyData</stp>
        <stp>MACD(GCE,Period1:=12,Period2:=26,InputChoice:=Close)</stp>
        <stp>Bar</stp>
        <stp/>
        <stp>Close</stp>
        <stp>D</stp>
        <stp>-85</stp>
        <stp/>
        <stp/>
        <stp/>
        <stp/>
        <stp>T</stp>
        <tr r="J87" s="1"/>
      </tp>
      <tp>
        <v>59.43</v>
        <stp/>
        <stp>StudyData</stp>
        <stp>MACD(GCE,Period1:=12,Period2:=26,InputChoice:=Close)</stp>
        <stp>Bar</stp>
        <stp/>
        <stp>Close</stp>
        <stp>D</stp>
        <stp>-95</stp>
        <stp/>
        <stp/>
        <stp/>
        <stp/>
        <stp>T</stp>
        <tr r="J97" s="1"/>
      </tp>
      <tp>
        <v>45530</v>
        <stp/>
        <stp>StudyData</stp>
        <stp>GCE</stp>
        <stp>BAR</stp>
        <stp/>
        <stp>Time</stp>
        <stp>D</stp>
        <stp>0</stp>
        <stp>All</stp>
        <stp/>
        <stp/>
        <stp>False</stp>
        <stp>T</stp>
        <tr r="C2" s="1"/>
        <tr r="B2" s="1"/>
      </tp>
      <tp t="s">
        <v/>
        <stp/>
        <stp>StudyData</stp>
        <stp>GCE</stp>
        <stp>BAR</stp>
        <stp/>
        <stp>Time</stp>
        <stp>D</stp>
        <stp>-682</stp>
        <stp>All</stp>
        <stp/>
        <stp/>
        <stp>False</stp>
        <stp>T</stp>
        <tr r="B684" s="1"/>
        <tr r="C684" s="1"/>
      </tp>
      <tp t="s">
        <v/>
        <stp/>
        <stp>StudyData</stp>
        <stp>GCE</stp>
        <stp>BAR</stp>
        <stp/>
        <stp>Time</stp>
        <stp>D</stp>
        <stp>-692</stp>
        <stp>All</stp>
        <stp/>
        <stp/>
        <stp>False</stp>
        <stp>T</stp>
        <tr r="C694" s="1"/>
        <tr r="B694" s="1"/>
      </tp>
      <tp t="s">
        <v/>
        <stp/>
        <stp>StudyData</stp>
        <stp>GCE</stp>
        <stp>BAR</stp>
        <stp/>
        <stp>Time</stp>
        <stp>D</stp>
        <stp>-662</stp>
        <stp>All</stp>
        <stp/>
        <stp/>
        <stp>False</stp>
        <stp>T</stp>
        <tr r="B664" s="1"/>
        <tr r="C664" s="1"/>
      </tp>
      <tp t="s">
        <v/>
        <stp/>
        <stp>StudyData</stp>
        <stp>GCE</stp>
        <stp>BAR</stp>
        <stp/>
        <stp>Time</stp>
        <stp>D</stp>
        <stp>-672</stp>
        <stp>All</stp>
        <stp/>
        <stp/>
        <stp>False</stp>
        <stp>T</stp>
        <tr r="B674" s="1"/>
        <tr r="C674" s="1"/>
      </tp>
      <tp t="s">
        <v/>
        <stp/>
        <stp>StudyData</stp>
        <stp>GCE</stp>
        <stp>BAR</stp>
        <stp/>
        <stp>Time</stp>
        <stp>D</stp>
        <stp>-642</stp>
        <stp>All</stp>
        <stp/>
        <stp/>
        <stp>False</stp>
        <stp>T</stp>
        <tr r="B644" s="1"/>
        <tr r="C644" s="1"/>
      </tp>
      <tp t="s">
        <v/>
        <stp/>
        <stp>StudyData</stp>
        <stp>GCE</stp>
        <stp>BAR</stp>
        <stp/>
        <stp>Time</stp>
        <stp>D</stp>
        <stp>-652</stp>
        <stp>All</stp>
        <stp/>
        <stp/>
        <stp>False</stp>
        <stp>T</stp>
        <tr r="C654" s="1"/>
        <tr r="B654" s="1"/>
      </tp>
      <tp t="s">
        <v/>
        <stp/>
        <stp>StudyData</stp>
        <stp>GCE</stp>
        <stp>BAR</stp>
        <stp/>
        <stp>Time</stp>
        <stp>D</stp>
        <stp>-622</stp>
        <stp>All</stp>
        <stp/>
        <stp/>
        <stp>False</stp>
        <stp>T</stp>
        <tr r="B624" s="1"/>
        <tr r="C624" s="1"/>
      </tp>
      <tp t="s">
        <v/>
        <stp/>
        <stp>StudyData</stp>
        <stp>GCE</stp>
        <stp>BAR</stp>
        <stp/>
        <stp>Time</stp>
        <stp>D</stp>
        <stp>-632</stp>
        <stp>All</stp>
        <stp/>
        <stp/>
        <stp>False</stp>
        <stp>T</stp>
        <tr r="B634" s="1"/>
        <tr r="C634" s="1"/>
      </tp>
      <tp t="s">
        <v/>
        <stp/>
        <stp>StudyData</stp>
        <stp>GCE</stp>
        <stp>BAR</stp>
        <stp/>
        <stp>Time</stp>
        <stp>D</stp>
        <stp>-602</stp>
        <stp>All</stp>
        <stp/>
        <stp/>
        <stp>False</stp>
        <stp>T</stp>
        <tr r="B604" s="1"/>
        <tr r="C604" s="1"/>
      </tp>
      <tp t="s">
        <v/>
        <stp/>
        <stp>StudyData</stp>
        <stp>GCE</stp>
        <stp>BAR</stp>
        <stp/>
        <stp>Time</stp>
        <stp>D</stp>
        <stp>-612</stp>
        <stp>All</stp>
        <stp/>
        <stp/>
        <stp>False</stp>
        <stp>T</stp>
        <tr r="B614" s="1"/>
        <tr r="C614" s="1"/>
      </tp>
      <tp t="s">
        <v/>
        <stp/>
        <stp>StudyData</stp>
        <stp>GCE</stp>
        <stp>BAR</stp>
        <stp/>
        <stp>Time</stp>
        <stp>D</stp>
        <stp>-782</stp>
        <stp>All</stp>
        <stp/>
        <stp/>
        <stp>False</stp>
        <stp>T</stp>
        <tr r="B784" s="1"/>
        <tr r="C784" s="1"/>
      </tp>
      <tp t="s">
        <v/>
        <stp/>
        <stp>StudyData</stp>
        <stp>GCE</stp>
        <stp>BAR</stp>
        <stp/>
        <stp>Time</stp>
        <stp>D</stp>
        <stp>-792</stp>
        <stp>All</stp>
        <stp/>
        <stp/>
        <stp>False</stp>
        <stp>T</stp>
        <tr r="B794" s="1"/>
        <tr r="C794" s="1"/>
      </tp>
      <tp t="s">
        <v/>
        <stp/>
        <stp>StudyData</stp>
        <stp>GCE</stp>
        <stp>BAR</stp>
        <stp/>
        <stp>Time</stp>
        <stp>D</stp>
        <stp>-762</stp>
        <stp>All</stp>
        <stp/>
        <stp/>
        <stp>False</stp>
        <stp>T</stp>
        <tr r="B764" s="1"/>
        <tr r="C764" s="1"/>
      </tp>
      <tp t="s">
        <v/>
        <stp/>
        <stp>StudyData</stp>
        <stp>GCE</stp>
        <stp>BAR</stp>
        <stp/>
        <stp>Time</stp>
        <stp>D</stp>
        <stp>-772</stp>
        <stp>All</stp>
        <stp/>
        <stp/>
        <stp>False</stp>
        <stp>T</stp>
        <tr r="B774" s="1"/>
        <tr r="C774" s="1"/>
      </tp>
      <tp t="s">
        <v/>
        <stp/>
        <stp>StudyData</stp>
        <stp>GCE</stp>
        <stp>BAR</stp>
        <stp/>
        <stp>Time</stp>
        <stp>D</stp>
        <stp>-742</stp>
        <stp>All</stp>
        <stp/>
        <stp/>
        <stp>False</stp>
        <stp>T</stp>
        <tr r="C744" s="1"/>
        <tr r="B744" s="1"/>
      </tp>
      <tp t="s">
        <v/>
        <stp/>
        <stp>StudyData</stp>
        <stp>GCE</stp>
        <stp>BAR</stp>
        <stp/>
        <stp>Time</stp>
        <stp>D</stp>
        <stp>-752</stp>
        <stp>All</stp>
        <stp/>
        <stp/>
        <stp>False</stp>
        <stp>T</stp>
        <tr r="B754" s="1"/>
        <tr r="C754" s="1"/>
      </tp>
      <tp t="s">
        <v/>
        <stp/>
        <stp>StudyData</stp>
        <stp>GCE</stp>
        <stp>BAR</stp>
        <stp/>
        <stp>Time</stp>
        <stp>D</stp>
        <stp>-722</stp>
        <stp>All</stp>
        <stp/>
        <stp/>
        <stp>False</stp>
        <stp>T</stp>
        <tr r="B724" s="1"/>
        <tr r="C724" s="1"/>
      </tp>
      <tp t="s">
        <v/>
        <stp/>
        <stp>StudyData</stp>
        <stp>GCE</stp>
        <stp>BAR</stp>
        <stp/>
        <stp>Time</stp>
        <stp>D</stp>
        <stp>-732</stp>
        <stp>All</stp>
        <stp/>
        <stp/>
        <stp>False</stp>
        <stp>T</stp>
        <tr r="B734" s="1"/>
        <tr r="C734" s="1"/>
      </tp>
      <tp t="s">
        <v/>
        <stp/>
        <stp>StudyData</stp>
        <stp>GCE</stp>
        <stp>BAR</stp>
        <stp/>
        <stp>Time</stp>
        <stp>D</stp>
        <stp>-702</stp>
        <stp>All</stp>
        <stp/>
        <stp/>
        <stp>False</stp>
        <stp>T</stp>
        <tr r="B704" s="1"/>
        <tr r="C704" s="1"/>
      </tp>
      <tp t="s">
        <v/>
        <stp/>
        <stp>StudyData</stp>
        <stp>GCE</stp>
        <stp>BAR</stp>
        <stp/>
        <stp>Time</stp>
        <stp>D</stp>
        <stp>-712</stp>
        <stp>All</stp>
        <stp/>
        <stp/>
        <stp>False</stp>
        <stp>T</stp>
        <tr r="B714" s="1"/>
        <tr r="C714" s="1"/>
      </tp>
      <tp t="s">
        <v/>
        <stp/>
        <stp>StudyData</stp>
        <stp>GCE</stp>
        <stp>BAR</stp>
        <stp/>
        <stp>Time</stp>
        <stp>D</stp>
        <stp>-482</stp>
        <stp>All</stp>
        <stp/>
        <stp/>
        <stp>False</stp>
        <stp>T</stp>
        <tr r="C484" s="1"/>
        <tr r="B484" s="1"/>
      </tp>
      <tp t="s">
        <v/>
        <stp/>
        <stp>StudyData</stp>
        <stp>GCE</stp>
        <stp>BAR</stp>
        <stp/>
        <stp>Time</stp>
        <stp>D</stp>
        <stp>-492</stp>
        <stp>All</stp>
        <stp/>
        <stp/>
        <stp>False</stp>
        <stp>T</stp>
        <tr r="B494" s="1"/>
        <tr r="C494" s="1"/>
      </tp>
      <tp t="s">
        <v/>
        <stp/>
        <stp>StudyData</stp>
        <stp>GCE</stp>
        <stp>BAR</stp>
        <stp/>
        <stp>Time</stp>
        <stp>D</stp>
        <stp>-462</stp>
        <stp>All</stp>
        <stp/>
        <stp/>
        <stp>False</stp>
        <stp>T</stp>
        <tr r="B464" s="1"/>
        <tr r="C464" s="1"/>
      </tp>
      <tp t="s">
        <v/>
        <stp/>
        <stp>StudyData</stp>
        <stp>GCE</stp>
        <stp>BAR</stp>
        <stp/>
        <stp>Time</stp>
        <stp>D</stp>
        <stp>-472</stp>
        <stp>All</stp>
        <stp/>
        <stp/>
        <stp>False</stp>
        <stp>T</stp>
        <tr r="B474" s="1"/>
        <tr r="C474" s="1"/>
      </tp>
      <tp t="s">
        <v/>
        <stp/>
        <stp>StudyData</stp>
        <stp>GCE</stp>
        <stp>BAR</stp>
        <stp/>
        <stp>Time</stp>
        <stp>D</stp>
        <stp>-442</stp>
        <stp>All</stp>
        <stp/>
        <stp/>
        <stp>False</stp>
        <stp>T</stp>
        <tr r="B444" s="1"/>
        <tr r="C444" s="1"/>
      </tp>
      <tp t="s">
        <v/>
        <stp/>
        <stp>StudyData</stp>
        <stp>GCE</stp>
        <stp>BAR</stp>
        <stp/>
        <stp>Time</stp>
        <stp>D</stp>
        <stp>-452</stp>
        <stp>All</stp>
        <stp/>
        <stp/>
        <stp>False</stp>
        <stp>T</stp>
        <tr r="B454" s="1"/>
        <tr r="C454" s="1"/>
      </tp>
      <tp t="s">
        <v/>
        <stp/>
        <stp>StudyData</stp>
        <stp>GCE</stp>
        <stp>BAR</stp>
        <stp/>
        <stp>Time</stp>
        <stp>D</stp>
        <stp>-422</stp>
        <stp>All</stp>
        <stp/>
        <stp/>
        <stp>False</stp>
        <stp>T</stp>
        <tr r="C424" s="1"/>
        <tr r="B424" s="1"/>
      </tp>
      <tp t="s">
        <v/>
        <stp/>
        <stp>StudyData</stp>
        <stp>GCE</stp>
        <stp>BAR</stp>
        <stp/>
        <stp>Time</stp>
        <stp>D</stp>
        <stp>-432</stp>
        <stp>All</stp>
        <stp/>
        <stp/>
        <stp>False</stp>
        <stp>T</stp>
        <tr r="B434" s="1"/>
        <tr r="C434" s="1"/>
      </tp>
      <tp t="s">
        <v/>
        <stp/>
        <stp>StudyData</stp>
        <stp>GCE</stp>
        <stp>BAR</stp>
        <stp/>
        <stp>Time</stp>
        <stp>D</stp>
        <stp>-402</stp>
        <stp>All</stp>
        <stp/>
        <stp/>
        <stp>False</stp>
        <stp>T</stp>
        <tr r="B404" s="1"/>
        <tr r="C404" s="1"/>
      </tp>
      <tp t="s">
        <v/>
        <stp/>
        <stp>StudyData</stp>
        <stp>GCE</stp>
        <stp>BAR</stp>
        <stp/>
        <stp>Time</stp>
        <stp>D</stp>
        <stp>-412</stp>
        <stp>All</stp>
        <stp/>
        <stp/>
        <stp>False</stp>
        <stp>T</stp>
        <tr r="B414" s="1"/>
        <tr r="C414" s="1"/>
      </tp>
      <tp t="s">
        <v/>
        <stp/>
        <stp>StudyData</stp>
        <stp>GCE</stp>
        <stp>BAR</stp>
        <stp/>
        <stp>Time</stp>
        <stp>D</stp>
        <stp>-582</stp>
        <stp>All</stp>
        <stp/>
        <stp/>
        <stp>False</stp>
        <stp>T</stp>
        <tr r="B584" s="1"/>
        <tr r="C584" s="1"/>
      </tp>
      <tp t="s">
        <v/>
        <stp/>
        <stp>StudyData</stp>
        <stp>GCE</stp>
        <stp>BAR</stp>
        <stp/>
        <stp>Time</stp>
        <stp>D</stp>
        <stp>-592</stp>
        <stp>All</stp>
        <stp/>
        <stp/>
        <stp>False</stp>
        <stp>T</stp>
        <tr r="B594" s="1"/>
        <tr r="C594" s="1"/>
      </tp>
      <tp t="s">
        <v/>
        <stp/>
        <stp>StudyData</stp>
        <stp>GCE</stp>
        <stp>BAR</stp>
        <stp/>
        <stp>Time</stp>
        <stp>D</stp>
        <stp>-562</stp>
        <stp>All</stp>
        <stp/>
        <stp/>
        <stp>False</stp>
        <stp>T</stp>
        <tr r="B564" s="1"/>
        <tr r="C564" s="1"/>
      </tp>
      <tp t="s">
        <v/>
        <stp/>
        <stp>StudyData</stp>
        <stp>GCE</stp>
        <stp>BAR</stp>
        <stp/>
        <stp>Time</stp>
        <stp>D</stp>
        <stp>-572</stp>
        <stp>All</stp>
        <stp/>
        <stp/>
        <stp>False</stp>
        <stp>T</stp>
        <tr r="B574" s="1"/>
        <tr r="C574" s="1"/>
      </tp>
      <tp t="s">
        <v/>
        <stp/>
        <stp>StudyData</stp>
        <stp>GCE</stp>
        <stp>BAR</stp>
        <stp/>
        <stp>Time</stp>
        <stp>D</stp>
        <stp>-542</stp>
        <stp>All</stp>
        <stp/>
        <stp/>
        <stp>False</stp>
        <stp>T</stp>
        <tr r="C544" s="1"/>
        <tr r="B544" s="1"/>
      </tp>
      <tp t="s">
        <v/>
        <stp/>
        <stp>StudyData</stp>
        <stp>GCE</stp>
        <stp>BAR</stp>
        <stp/>
        <stp>Time</stp>
        <stp>D</stp>
        <stp>-552</stp>
        <stp>All</stp>
        <stp/>
        <stp/>
        <stp>False</stp>
        <stp>T</stp>
        <tr r="B554" s="1"/>
        <tr r="C554" s="1"/>
      </tp>
      <tp t="s">
        <v/>
        <stp/>
        <stp>StudyData</stp>
        <stp>GCE</stp>
        <stp>BAR</stp>
        <stp/>
        <stp>Time</stp>
        <stp>D</stp>
        <stp>-522</stp>
        <stp>All</stp>
        <stp/>
        <stp/>
        <stp>False</stp>
        <stp>T</stp>
        <tr r="B524" s="1"/>
        <tr r="C524" s="1"/>
      </tp>
      <tp t="s">
        <v/>
        <stp/>
        <stp>StudyData</stp>
        <stp>GCE</stp>
        <stp>BAR</stp>
        <stp/>
        <stp>Time</stp>
        <stp>D</stp>
        <stp>-532</stp>
        <stp>All</stp>
        <stp/>
        <stp/>
        <stp>False</stp>
        <stp>T</stp>
        <tr r="B534" s="1"/>
        <tr r="C534" s="1"/>
      </tp>
      <tp t="s">
        <v/>
        <stp/>
        <stp>StudyData</stp>
        <stp>GCE</stp>
        <stp>BAR</stp>
        <stp/>
        <stp>Time</stp>
        <stp>D</stp>
        <stp>-502</stp>
        <stp>All</stp>
        <stp/>
        <stp/>
        <stp>False</stp>
        <stp>T</stp>
        <tr r="B504" s="1"/>
        <tr r="C504" s="1"/>
      </tp>
      <tp t="s">
        <v/>
        <stp/>
        <stp>StudyData</stp>
        <stp>GCE</stp>
        <stp>BAR</stp>
        <stp/>
        <stp>Time</stp>
        <stp>D</stp>
        <stp>-512</stp>
        <stp>All</stp>
        <stp/>
        <stp/>
        <stp>False</stp>
        <stp>T</stp>
        <tr r="B514" s="1"/>
        <tr r="C514" s="1"/>
      </tp>
      <tp>
        <v>45120</v>
        <stp/>
        <stp>StudyData</stp>
        <stp>GCE</stp>
        <stp>BAR</stp>
        <stp/>
        <stp>Time</stp>
        <stp>D</stp>
        <stp>-282</stp>
        <stp>All</stp>
        <stp/>
        <stp/>
        <stp>False</stp>
        <stp>T</stp>
        <tr r="B284" s="1"/>
        <tr r="C284" s="1"/>
      </tp>
      <tp>
        <v>45105</v>
        <stp/>
        <stp>StudyData</stp>
        <stp>GCE</stp>
        <stp>BAR</stp>
        <stp/>
        <stp>Time</stp>
        <stp>D</stp>
        <stp>-292</stp>
        <stp>All</stp>
        <stp/>
        <stp/>
        <stp>False</stp>
        <stp>T</stp>
        <tr r="B294" s="1"/>
        <tr r="C294" s="1"/>
      </tp>
      <tp>
        <v>45148</v>
        <stp/>
        <stp>StudyData</stp>
        <stp>GCE</stp>
        <stp>BAR</stp>
        <stp/>
        <stp>Time</stp>
        <stp>D</stp>
        <stp>-262</stp>
        <stp>All</stp>
        <stp/>
        <stp/>
        <stp>False</stp>
        <stp>T</stp>
        <tr r="B264" s="1"/>
        <tr r="C264" s="1"/>
      </tp>
      <tp>
        <v>45134</v>
        <stp/>
        <stp>StudyData</stp>
        <stp>GCE</stp>
        <stp>BAR</stp>
        <stp/>
        <stp>Time</stp>
        <stp>D</stp>
        <stp>-272</stp>
        <stp>All</stp>
        <stp/>
        <stp/>
        <stp>False</stp>
        <stp>T</stp>
        <tr r="C274" s="1"/>
        <tr r="B274" s="1"/>
      </tp>
      <tp>
        <v>45177</v>
        <stp/>
        <stp>StudyData</stp>
        <stp>GCE</stp>
        <stp>BAR</stp>
        <stp/>
        <stp>Time</stp>
        <stp>D</stp>
        <stp>-242</stp>
        <stp>All</stp>
        <stp/>
        <stp/>
        <stp>False</stp>
        <stp>T</stp>
        <tr r="B244" s="1"/>
        <tr r="C244" s="1"/>
      </tp>
      <tp>
        <v>45162</v>
        <stp/>
        <stp>StudyData</stp>
        <stp>GCE</stp>
        <stp>BAR</stp>
        <stp/>
        <stp>Time</stp>
        <stp>D</stp>
        <stp>-252</stp>
        <stp>All</stp>
        <stp/>
        <stp/>
        <stp>False</stp>
        <stp>T</stp>
        <tr r="B254" s="1"/>
        <tr r="C254" s="1"/>
      </tp>
      <tp>
        <v>45205</v>
        <stp/>
        <stp>StudyData</stp>
        <stp>GCE</stp>
        <stp>BAR</stp>
        <stp/>
        <stp>Time</stp>
        <stp>D</stp>
        <stp>-222</stp>
        <stp>All</stp>
        <stp/>
        <stp/>
        <stp>False</stp>
        <stp>T</stp>
        <tr r="B224" s="1"/>
        <tr r="C224" s="1"/>
      </tp>
      <tp>
        <v>45191</v>
        <stp/>
        <stp>StudyData</stp>
        <stp>GCE</stp>
        <stp>BAR</stp>
        <stp/>
        <stp>Time</stp>
        <stp>D</stp>
        <stp>-232</stp>
        <stp>All</stp>
        <stp/>
        <stp/>
        <stp>False</stp>
        <stp>T</stp>
        <tr r="C234" s="1"/>
        <tr r="B234" s="1"/>
      </tp>
      <tp>
        <v>45233</v>
        <stp/>
        <stp>StudyData</stp>
        <stp>GCE</stp>
        <stp>BAR</stp>
        <stp/>
        <stp>Time</stp>
        <stp>D</stp>
        <stp>-202</stp>
        <stp>All</stp>
        <stp/>
        <stp/>
        <stp>False</stp>
        <stp>T</stp>
        <tr r="B204" s="1"/>
        <tr r="C204" s="1"/>
      </tp>
      <tp>
        <v>45219</v>
        <stp/>
        <stp>StudyData</stp>
        <stp>GCE</stp>
        <stp>BAR</stp>
        <stp/>
        <stp>Time</stp>
        <stp>D</stp>
        <stp>-212</stp>
        <stp>All</stp>
        <stp/>
        <stp/>
        <stp>False</stp>
        <stp>T</stp>
        <tr r="B214" s="1"/>
        <tr r="C214" s="1"/>
      </tp>
      <tp t="s">
        <v/>
        <stp/>
        <stp>StudyData</stp>
        <stp>GCE</stp>
        <stp>BAR</stp>
        <stp/>
        <stp>Time</stp>
        <stp>D</stp>
        <stp>-382</stp>
        <stp>All</stp>
        <stp/>
        <stp/>
        <stp>False</stp>
        <stp>T</stp>
        <tr r="C384" s="1"/>
        <tr r="B384" s="1"/>
      </tp>
      <tp t="s">
        <v/>
        <stp/>
        <stp>StudyData</stp>
        <stp>GCE</stp>
        <stp>BAR</stp>
        <stp/>
        <stp>Time</stp>
        <stp>D</stp>
        <stp>-392</stp>
        <stp>All</stp>
        <stp/>
        <stp/>
        <stp>False</stp>
        <stp>T</stp>
        <tr r="B394" s="1"/>
        <tr r="C394" s="1"/>
      </tp>
      <tp t="s">
        <v/>
        <stp/>
        <stp>StudyData</stp>
        <stp>GCE</stp>
        <stp>BAR</stp>
        <stp/>
        <stp>Time</stp>
        <stp>D</stp>
        <stp>-362</stp>
        <stp>All</stp>
        <stp/>
        <stp/>
        <stp>False</stp>
        <stp>T</stp>
        <tr r="B364" s="1"/>
        <tr r="C364" s="1"/>
      </tp>
      <tp t="s">
        <v/>
        <stp/>
        <stp>StudyData</stp>
        <stp>GCE</stp>
        <stp>BAR</stp>
        <stp/>
        <stp>Time</stp>
        <stp>D</stp>
        <stp>-372</stp>
        <stp>All</stp>
        <stp/>
        <stp/>
        <stp>False</stp>
        <stp>T</stp>
        <tr r="B374" s="1"/>
        <tr r="C374" s="1"/>
      </tp>
      <tp t="s">
        <v/>
        <stp/>
        <stp>StudyData</stp>
        <stp>GCE</stp>
        <stp>BAR</stp>
        <stp/>
        <stp>Time</stp>
        <stp>D</stp>
        <stp>-342</stp>
        <stp>All</stp>
        <stp/>
        <stp/>
        <stp>False</stp>
        <stp>T</stp>
        <tr r="B344" s="1"/>
        <tr r="C344" s="1"/>
      </tp>
      <tp t="s">
        <v/>
        <stp/>
        <stp>StudyData</stp>
        <stp>GCE</stp>
        <stp>BAR</stp>
        <stp/>
        <stp>Time</stp>
        <stp>D</stp>
        <stp>-352</stp>
        <stp>All</stp>
        <stp/>
        <stp/>
        <stp>False</stp>
        <stp>T</stp>
        <tr r="B354" s="1"/>
        <tr r="C354" s="1"/>
      </tp>
      <tp t="s">
        <v/>
        <stp/>
        <stp>StudyData</stp>
        <stp>GCE</stp>
        <stp>BAR</stp>
        <stp/>
        <stp>Time</stp>
        <stp>D</stp>
        <stp>-322</stp>
        <stp>All</stp>
        <stp/>
        <stp/>
        <stp>False</stp>
        <stp>T</stp>
        <tr r="C324" s="1"/>
        <tr r="B324" s="1"/>
      </tp>
      <tp t="s">
        <v/>
        <stp/>
        <stp>StudyData</stp>
        <stp>GCE</stp>
        <stp>BAR</stp>
        <stp/>
        <stp>Time</stp>
        <stp>D</stp>
        <stp>-332</stp>
        <stp>All</stp>
        <stp/>
        <stp/>
        <stp>False</stp>
        <stp>T</stp>
        <tr r="B334" s="1"/>
        <tr r="C334" s="1"/>
      </tp>
      <tp t="s">
        <v/>
        <stp/>
        <stp>StudyData</stp>
        <stp>GCE</stp>
        <stp>BAR</stp>
        <stp/>
        <stp>Time</stp>
        <stp>D</stp>
        <stp>-302</stp>
        <stp>All</stp>
        <stp/>
        <stp/>
        <stp>False</stp>
        <stp>T</stp>
        <tr r="C304" s="1"/>
        <tr r="B304" s="1"/>
      </tp>
      <tp t="s">
        <v/>
        <stp/>
        <stp>StudyData</stp>
        <stp>GCE</stp>
        <stp>BAR</stp>
        <stp/>
        <stp>Time</stp>
        <stp>D</stp>
        <stp>-312</stp>
        <stp>All</stp>
        <stp/>
        <stp/>
        <stp>False</stp>
        <stp>T</stp>
        <tr r="C314" s="1"/>
        <tr r="B314" s="1"/>
      </tp>
      <tp>
        <v>45264</v>
        <stp/>
        <stp>StudyData</stp>
        <stp>GCE</stp>
        <stp>BAR</stp>
        <stp/>
        <stp>Time</stp>
        <stp>D</stp>
        <stp>-182</stp>
        <stp>All</stp>
        <stp/>
        <stp/>
        <stp>False</stp>
        <stp>T</stp>
        <tr r="B184" s="1"/>
        <tr r="C184" s="1"/>
      </tp>
      <tp>
        <v>45247</v>
        <stp/>
        <stp>StudyData</stp>
        <stp>GCE</stp>
        <stp>BAR</stp>
        <stp/>
        <stp>Time</stp>
        <stp>D</stp>
        <stp>-192</stp>
        <stp>All</stp>
        <stp/>
        <stp/>
        <stp>False</stp>
        <stp>T</stp>
        <tr r="C194" s="1"/>
        <tr r="B194" s="1"/>
      </tp>
      <tp>
        <v>45294</v>
        <stp/>
        <stp>StudyData</stp>
        <stp>GCE</stp>
        <stp>BAR</stp>
        <stp/>
        <stp>Time</stp>
        <stp>D</stp>
        <stp>-162</stp>
        <stp>All</stp>
        <stp/>
        <stp/>
        <stp>False</stp>
        <stp>T</stp>
        <tr r="B164" s="1"/>
        <tr r="C164" s="1"/>
      </tp>
      <tp>
        <v>45278</v>
        <stp/>
        <stp>StudyData</stp>
        <stp>GCE</stp>
        <stp>BAR</stp>
        <stp/>
        <stp>Time</stp>
        <stp>D</stp>
        <stp>-172</stp>
        <stp>All</stp>
        <stp/>
        <stp/>
        <stp>False</stp>
        <stp>T</stp>
        <tr r="C174" s="1"/>
        <tr r="B174" s="1"/>
      </tp>
      <tp>
        <v>45323</v>
        <stp/>
        <stp>StudyData</stp>
        <stp>GCE</stp>
        <stp>BAR</stp>
        <stp/>
        <stp>Time</stp>
        <stp>D</stp>
        <stp>-142</stp>
        <stp>All</stp>
        <stp/>
        <stp/>
        <stp>False</stp>
        <stp>T</stp>
        <tr r="B144" s="1"/>
        <tr r="C144" s="1"/>
      </tp>
      <tp>
        <v>45309</v>
        <stp/>
        <stp>StudyData</stp>
        <stp>GCE</stp>
        <stp>BAR</stp>
        <stp/>
        <stp>Time</stp>
        <stp>D</stp>
        <stp>-152</stp>
        <stp>All</stp>
        <stp/>
        <stp/>
        <stp>False</stp>
        <stp>T</stp>
        <tr r="B154" s="1"/>
        <tr r="C154" s="1"/>
      </tp>
      <tp>
        <v>45352</v>
        <stp/>
        <stp>StudyData</stp>
        <stp>GCE</stp>
        <stp>BAR</stp>
        <stp/>
        <stp>Time</stp>
        <stp>D</stp>
        <stp>-122</stp>
        <stp>All</stp>
        <stp/>
        <stp/>
        <stp>False</stp>
        <stp>T</stp>
        <tr r="B124" s="1"/>
        <tr r="C124" s="1"/>
      </tp>
      <tp>
        <v>45337</v>
        <stp/>
        <stp>StudyData</stp>
        <stp>GCE</stp>
        <stp>BAR</stp>
        <stp/>
        <stp>Time</stp>
        <stp>D</stp>
        <stp>-132</stp>
        <stp>All</stp>
        <stp/>
        <stp/>
        <stp>False</stp>
        <stp>T</stp>
        <tr r="B134" s="1"/>
        <tr r="C134" s="1"/>
      </tp>
      <tp>
        <v>45383</v>
        <stp/>
        <stp>StudyData</stp>
        <stp>GCE</stp>
        <stp>BAR</stp>
        <stp/>
        <stp>Time</stp>
        <stp>D</stp>
        <stp>-102</stp>
        <stp>All</stp>
        <stp/>
        <stp/>
        <stp>False</stp>
        <stp>T</stp>
        <tr r="B104" s="1"/>
        <tr r="C104" s="1"/>
      </tp>
      <tp>
        <v>45366</v>
        <stp/>
        <stp>StudyData</stp>
        <stp>GCE</stp>
        <stp>BAR</stp>
        <stp/>
        <stp>Time</stp>
        <stp>D</stp>
        <stp>-112</stp>
        <stp>All</stp>
        <stp/>
        <stp/>
        <stp>False</stp>
        <stp>T</stp>
        <tr r="B114" s="1"/>
        <tr r="C114" s="1"/>
      </tp>
      <tp t="s">
        <v/>
        <stp/>
        <stp>StudyData</stp>
        <stp>GCE</stp>
        <stp>BAR</stp>
        <stp/>
        <stp>Time</stp>
        <stp>D</stp>
        <stp>-882</stp>
        <stp>All</stp>
        <stp/>
        <stp/>
        <stp>False</stp>
        <stp>T</stp>
        <tr r="B884" s="1"/>
        <tr r="C884" s="1"/>
      </tp>
      <tp t="s">
        <v/>
        <stp/>
        <stp>StudyData</stp>
        <stp>GCE</stp>
        <stp>BAR</stp>
        <stp/>
        <stp>Time</stp>
        <stp>D</stp>
        <stp>-892</stp>
        <stp>All</stp>
        <stp/>
        <stp/>
        <stp>False</stp>
        <stp>T</stp>
        <tr r="B894" s="1"/>
        <tr r="C894" s="1"/>
      </tp>
      <tp t="s">
        <v/>
        <stp/>
        <stp>StudyData</stp>
        <stp>GCE</stp>
        <stp>BAR</stp>
        <stp/>
        <stp>Time</stp>
        <stp>D</stp>
        <stp>-862</stp>
        <stp>All</stp>
        <stp/>
        <stp/>
        <stp>False</stp>
        <stp>T</stp>
        <tr r="B864" s="1"/>
        <tr r="C864" s="1"/>
      </tp>
      <tp t="s">
        <v/>
        <stp/>
        <stp>StudyData</stp>
        <stp>GCE</stp>
        <stp>BAR</stp>
        <stp/>
        <stp>Time</stp>
        <stp>D</stp>
        <stp>-872</stp>
        <stp>All</stp>
        <stp/>
        <stp/>
        <stp>False</stp>
        <stp>T</stp>
        <tr r="B874" s="1"/>
        <tr r="C874" s="1"/>
      </tp>
      <tp t="s">
        <v/>
        <stp/>
        <stp>StudyData</stp>
        <stp>GCE</stp>
        <stp>BAR</stp>
        <stp/>
        <stp>Time</stp>
        <stp>D</stp>
        <stp>-842</stp>
        <stp>All</stp>
        <stp/>
        <stp/>
        <stp>False</stp>
        <stp>T</stp>
        <tr r="C844" s="1"/>
        <tr r="B844" s="1"/>
      </tp>
      <tp t="s">
        <v/>
        <stp/>
        <stp>StudyData</stp>
        <stp>GCE</stp>
        <stp>BAR</stp>
        <stp/>
        <stp>Time</stp>
        <stp>D</stp>
        <stp>-852</stp>
        <stp>All</stp>
        <stp/>
        <stp/>
        <stp>False</stp>
        <stp>T</stp>
        <tr r="B854" s="1"/>
        <tr r="C854" s="1"/>
      </tp>
      <tp t="s">
        <v/>
        <stp/>
        <stp>StudyData</stp>
        <stp>GCE</stp>
        <stp>BAR</stp>
        <stp/>
        <stp>Time</stp>
        <stp>D</stp>
        <stp>-822</stp>
        <stp>All</stp>
        <stp/>
        <stp/>
        <stp>False</stp>
        <stp>T</stp>
        <tr r="B824" s="1"/>
        <tr r="C824" s="1"/>
      </tp>
      <tp t="s">
        <v/>
        <stp/>
        <stp>StudyData</stp>
        <stp>GCE</stp>
        <stp>BAR</stp>
        <stp/>
        <stp>Time</stp>
        <stp>D</stp>
        <stp>-832</stp>
        <stp>All</stp>
        <stp/>
        <stp/>
        <stp>False</stp>
        <stp>T</stp>
        <tr r="B834" s="1"/>
        <tr r="C834" s="1"/>
      </tp>
      <tp t="s">
        <v/>
        <stp/>
        <stp>StudyData</stp>
        <stp>GCE</stp>
        <stp>BAR</stp>
        <stp/>
        <stp>Time</stp>
        <stp>D</stp>
        <stp>-802</stp>
        <stp>All</stp>
        <stp/>
        <stp/>
        <stp>False</stp>
        <stp>T</stp>
        <tr r="B804" s="1"/>
        <tr r="C804" s="1"/>
      </tp>
      <tp t="s">
        <v/>
        <stp/>
        <stp>StudyData</stp>
        <stp>GCE</stp>
        <stp>BAR</stp>
        <stp/>
        <stp>Time</stp>
        <stp>D</stp>
        <stp>-812</stp>
        <stp>All</stp>
        <stp/>
        <stp/>
        <stp>False</stp>
        <stp>T</stp>
        <tr r="B814" s="1"/>
        <tr r="C814" s="1"/>
      </tp>
      <tp t="s">
        <v/>
        <stp/>
        <stp>StudyData</stp>
        <stp>GCE</stp>
        <stp>BAR</stp>
        <stp/>
        <stp>Time</stp>
        <stp>D</stp>
        <stp>-922</stp>
        <stp>All</stp>
        <stp/>
        <stp/>
        <stp>False</stp>
        <stp>T</stp>
        <tr r="C924" s="1"/>
        <tr r="B924" s="1"/>
      </tp>
      <tp t="s">
        <v/>
        <stp/>
        <stp>StudyData</stp>
        <stp>GCE</stp>
        <stp>BAR</stp>
        <stp/>
        <stp>Time</stp>
        <stp>D</stp>
        <stp>-902</stp>
        <stp>All</stp>
        <stp/>
        <stp/>
        <stp>False</stp>
        <stp>T</stp>
        <tr r="B904" s="1"/>
        <tr r="C904" s="1"/>
      </tp>
      <tp t="s">
        <v/>
        <stp/>
        <stp>StudyData</stp>
        <stp>GCE</stp>
        <stp>BAR</stp>
        <stp/>
        <stp>Time</stp>
        <stp>D</stp>
        <stp>-912</stp>
        <stp>All</stp>
        <stp/>
        <stp/>
        <stp>False</stp>
        <stp>T</stp>
        <tr r="B914" s="1"/>
        <tr r="C914" s="1"/>
      </tp>
      <tp>
        <v>45519</v>
        <stp/>
        <stp>StudyData</stp>
        <stp>GCE</stp>
        <stp>BAR</stp>
        <stp/>
        <stp>Time</stp>
        <stp>D</stp>
        <stp>-7</stp>
        <stp>All</stp>
        <stp/>
        <stp/>
        <stp>False</stp>
        <stp>T</stp>
        <tr r="C9" s="1"/>
        <tr r="B9" s="1"/>
      </tp>
      <tp>
        <v>22.46</v>
        <stp/>
        <stp>StudyData</stp>
        <stp>MACD(GCE,Period1:=12,Period2:=26,InputChoice:=Close)</stp>
        <stp>Bar</stp>
        <stp/>
        <stp>Close</stp>
        <stp>D</stp>
        <stp>-64</stp>
        <stp/>
        <stp/>
        <stp/>
        <stp/>
        <stp>T</stp>
        <tr r="J66" s="1"/>
      </tp>
      <tp>
        <v>12.26</v>
        <stp/>
        <stp>StudyData</stp>
        <stp>MACD(GCE,Period1:=12,Period2:=26,InputChoice:=Close)</stp>
        <stp>Bar</stp>
        <stp/>
        <stp>Close</stp>
        <stp>D</stp>
        <stp>-74</stp>
        <stp/>
        <stp/>
        <stp/>
        <stp/>
        <stp>T</stp>
        <tr r="J76" s="1"/>
      </tp>
      <tp>
        <v>-7.17</v>
        <stp/>
        <stp>StudyData</stp>
        <stp>MACD(GCE,Period1:=12,Period2:=26,InputChoice:=Close)</stp>
        <stp>Bar</stp>
        <stp/>
        <stp>Close</stp>
        <stp>D</stp>
        <stp>-44</stp>
        <stp/>
        <stp/>
        <stp/>
        <stp/>
        <stp>T</stp>
        <tr r="J46" s="1"/>
      </tp>
      <tp>
        <v>-1.36</v>
        <stp/>
        <stp>StudyData</stp>
        <stp>MACD(GCE,Period1:=12,Period2:=26,InputChoice:=Close)</stp>
        <stp>Bar</stp>
        <stp/>
        <stp>Close</stp>
        <stp>D</stp>
        <stp>-54</stp>
        <stp/>
        <stp/>
        <stp/>
        <stp/>
        <stp>T</stp>
        <tr r="J56" s="1"/>
      </tp>
      <tp>
        <v>18.940000000000001</v>
        <stp/>
        <stp>StudyData</stp>
        <stp>MACD(GCE,Period1:=12,Period2:=26,InputChoice:=Close)</stp>
        <stp>Bar</stp>
        <stp/>
        <stp>Close</stp>
        <stp>D</stp>
        <stp>-24</stp>
        <stp/>
        <stp/>
        <stp/>
        <stp/>
        <stp>T</stp>
        <tr r="J26" s="1"/>
      </tp>
      <tp>
        <v>2.4300000000000002</v>
        <stp/>
        <stp>StudyData</stp>
        <stp>MACD(GCE,Period1:=12,Period2:=26,InputChoice:=Close)</stp>
        <stp>Bar</stp>
        <stp/>
        <stp>Close</stp>
        <stp>D</stp>
        <stp>-34</stp>
        <stp/>
        <stp/>
        <stp/>
        <stp/>
        <stp>T</stp>
        <tr r="J36" s="1"/>
      </tp>
      <tp>
        <v>7.16</v>
        <stp/>
        <stp>StudyData</stp>
        <stp>MACD(GCE,Period1:=12,Period2:=26,InputChoice:=Close)</stp>
        <stp>Bar</stp>
        <stp/>
        <stp>Close</stp>
        <stp>D</stp>
        <stp>-14</stp>
        <stp/>
        <stp/>
        <stp/>
        <stp/>
        <stp>T</stp>
        <tr r="J16" s="1"/>
      </tp>
      <tp>
        <v>41.74</v>
        <stp/>
        <stp>StudyData</stp>
        <stp>MACD(GCE,Period1:=12,Period2:=26,InputChoice:=Close)</stp>
        <stp>Bar</stp>
        <stp/>
        <stp>Close</stp>
        <stp>D</stp>
        <stp>-84</stp>
        <stp/>
        <stp/>
        <stp/>
        <stp/>
        <stp>T</stp>
        <tr r="J86" s="1"/>
      </tp>
      <tp>
        <v>61.44</v>
        <stp/>
        <stp>StudyData</stp>
        <stp>MACD(GCE,Period1:=12,Period2:=26,InputChoice:=Close)</stp>
        <stp>Bar</stp>
        <stp/>
        <stp>Close</stp>
        <stp>D</stp>
        <stp>-94</stp>
        <stp/>
        <stp/>
        <stp/>
        <stp/>
        <stp>T</stp>
        <tr r="J96" s="1"/>
      </tp>
      <tp>
        <v>2516.6</v>
        <stp/>
        <stp>StudyData</stp>
        <stp>GCE</stp>
        <stp>BAR</stp>
        <stp/>
        <stp>High</stp>
        <stp>D</stp>
        <stp>-93</stp>
        <stp>All</stp>
        <stp/>
        <stp/>
        <stp>FALSE</stp>
        <stp>T</stp>
        <tr r="E95" s="1"/>
      </tp>
      <tp>
        <v>2429.5</v>
        <stp/>
        <stp>StudyData</stp>
        <stp>GCE</stp>
        <stp>BAR</stp>
        <stp/>
        <stp>High</stp>
        <stp>D</stp>
        <stp>-83</stp>
        <stp>All</stp>
        <stp/>
        <stp/>
        <stp>FALSE</stp>
        <stp>T</stp>
        <tr r="E85" s="1"/>
      </tp>
      <tp>
        <v>2447.3000000000002</v>
        <stp/>
        <stp>StudyData</stp>
        <stp>GCE</stp>
        <stp>BAR</stp>
        <stp/>
        <stp>High</stp>
        <stp>D</stp>
        <stp>-13</stp>
        <stp>All</stp>
        <stp/>
        <stp/>
        <stp>FALSE</stp>
        <stp>T</stp>
        <tr r="E15" s="1"/>
      </tp>
      <tp>
        <v>2440.6999999999998</v>
        <stp/>
        <stp>StudyData</stp>
        <stp>GCE</stp>
        <stp>BAR</stp>
        <stp/>
        <stp>High</stp>
        <stp>D</stp>
        <stp>-33</stp>
        <stp>All</stp>
        <stp/>
        <stp/>
        <stp>FALSE</stp>
        <stp>T</stp>
        <tr r="E35" s="1"/>
      </tp>
      <tp>
        <v>2481.1</v>
        <stp/>
        <stp>StudyData</stp>
        <stp>GCE</stp>
        <stp>BAR</stp>
        <stp/>
        <stp>High</stp>
        <stp>D</stp>
        <stp>-23</stp>
        <stp>All</stp>
        <stp/>
        <stp/>
        <stp>FALSE</stp>
        <stp>T</stp>
        <tr r="E25" s="1"/>
      </tp>
      <tp>
        <v>2376.4</v>
        <stp/>
        <stp>StudyData</stp>
        <stp>GCE</stp>
        <stp>BAR</stp>
        <stp/>
        <stp>High</stp>
        <stp>D</stp>
        <stp>-53</stp>
        <stp>All</stp>
        <stp/>
        <stp/>
        <stp>FALSE</stp>
        <stp>T</stp>
        <tr r="E55" s="1"/>
      </tp>
      <tp>
        <v>2394.4</v>
        <stp/>
        <stp>StudyData</stp>
        <stp>GCE</stp>
        <stp>BAR</stp>
        <stp/>
        <stp>High</stp>
        <stp>D</stp>
        <stp>-43</stp>
        <stp>All</stp>
        <stp/>
        <stp/>
        <stp>FALSE</stp>
        <stp>T</stp>
        <tr r="E45" s="1"/>
      </tp>
      <tp>
        <v>2452.5</v>
        <stp/>
        <stp>StudyData</stp>
        <stp>GCE</stp>
        <stp>BAR</stp>
        <stp/>
        <stp>High</stp>
        <stp>D</stp>
        <stp>-73</stp>
        <stp>All</stp>
        <stp/>
        <stp/>
        <stp>FALSE</stp>
        <stp>T</stp>
        <tr r="E75" s="1"/>
      </tp>
      <tp>
        <v>2416.6</v>
        <stp/>
        <stp>StudyData</stp>
        <stp>GCE</stp>
        <stp>BAR</stp>
        <stp/>
        <stp>High</stp>
        <stp>D</stp>
        <stp>-63</stp>
        <stp>All</stp>
        <stp/>
        <stp/>
        <stp>FALSE</stp>
        <stp>T</stp>
        <tr r="E65" s="1"/>
      </tp>
      <tp>
        <v>45518</v>
        <stp/>
        <stp>StudyData</stp>
        <stp>GCE</stp>
        <stp>BAR</stp>
        <stp/>
        <stp>Time</stp>
        <stp>D</stp>
        <stp>-8</stp>
        <stp>All</stp>
        <stp/>
        <stp/>
        <stp>False</stp>
        <stp>T</stp>
        <tr r="B10" s="1"/>
        <tr r="C10" s="1"/>
      </tp>
      <tp>
        <v>2470.6</v>
        <stp/>
        <stp>StudyData</stp>
        <stp>GCE</stp>
        <stp>BAR</stp>
        <stp/>
        <stp>High</stp>
        <stp>D</stp>
        <stp>-92</stp>
        <stp>All</stp>
        <stp/>
        <stp/>
        <stp>FALSE</stp>
        <stp>T</stp>
        <tr r="E94" s="1"/>
      </tp>
      <tp>
        <v>2425.3000000000002</v>
        <stp/>
        <stp>StudyData</stp>
        <stp>GCE</stp>
        <stp>BAR</stp>
        <stp/>
        <stp>High</stp>
        <stp>D</stp>
        <stp>-82</stp>
        <stp>All</stp>
        <stp/>
        <stp/>
        <stp>FALSE</stp>
        <stp>T</stp>
        <tr r="E84" s="1"/>
      </tp>
      <tp>
        <v>2467.9</v>
        <stp/>
        <stp>StudyData</stp>
        <stp>GCE</stp>
        <stp>BAR</stp>
        <stp/>
        <stp>High</stp>
        <stp>D</stp>
        <stp>-12</stp>
        <stp>All</stp>
        <stp/>
        <stp/>
        <stp>FALSE</stp>
        <stp>T</stp>
        <tr r="E14" s="1"/>
      </tp>
      <tp>
        <v>2478</v>
        <stp/>
        <stp>StudyData</stp>
        <stp>GCE</stp>
        <stp>BAR</stp>
        <stp/>
        <stp>High</stp>
        <stp>D</stp>
        <stp>-32</stp>
        <stp>All</stp>
        <stp/>
        <stp/>
        <stp>FALSE</stp>
        <stp>T</stp>
        <tr r="E34" s="1"/>
      </tp>
      <tp>
        <v>2448.4</v>
        <stp/>
        <stp>StudyData</stp>
        <stp>GCE</stp>
        <stp>BAR</stp>
        <stp/>
        <stp>High</stp>
        <stp>D</stp>
        <stp>-22</stp>
        <stp>All</stp>
        <stp/>
        <stp/>
        <stp>FALSE</stp>
        <stp>T</stp>
        <tr r="E24" s="1"/>
      </tp>
      <tp>
        <v>2382.3000000000002</v>
        <stp/>
        <stp>StudyData</stp>
        <stp>GCE</stp>
        <stp>BAR</stp>
        <stp/>
        <stp>High</stp>
        <stp>D</stp>
        <stp>-52</stp>
        <stp>All</stp>
        <stp/>
        <stp/>
        <stp>FALSE</stp>
        <stp>T</stp>
        <tr r="E54" s="1"/>
      </tp>
      <tp>
        <v>2381.4</v>
        <stp/>
        <stp>StudyData</stp>
        <stp>GCE</stp>
        <stp>BAR</stp>
        <stp/>
        <stp>High</stp>
        <stp>D</stp>
        <stp>-42</stp>
        <stp>All</stp>
        <stp/>
        <stp/>
        <stp>FALSE</stp>
        <stp>T</stp>
        <tr r="E44" s="1"/>
      </tp>
      <tp>
        <v>2434.9</v>
        <stp/>
        <stp>StudyData</stp>
        <stp>GCE</stp>
        <stp>BAR</stp>
        <stp/>
        <stp>High</stp>
        <stp>D</stp>
        <stp>-72</stp>
        <stp>All</stp>
        <stp/>
        <stp/>
        <stp>FALSE</stp>
        <stp>T</stp>
        <tr r="E74" s="1"/>
      </tp>
      <tp>
        <v>2434.8000000000002</v>
        <stp/>
        <stp>StudyData</stp>
        <stp>GCE</stp>
        <stp>BAR</stp>
        <stp/>
        <stp>High</stp>
        <stp>D</stp>
        <stp>-62</stp>
        <stp>All</stp>
        <stp/>
        <stp/>
        <stp>FALSE</stp>
        <stp>T</stp>
        <tr r="E64" s="1"/>
      </tp>
      <tp>
        <v>45517</v>
        <stp/>
        <stp>StudyData</stp>
        <stp>GCE</stp>
        <stp>BAR</stp>
        <stp/>
        <stp>Time</stp>
        <stp>D</stp>
        <stp>-9</stp>
        <stp>All</stp>
        <stp/>
        <stp/>
        <stp>False</stp>
        <stp>T</stp>
        <tr r="B11" s="1"/>
        <tr r="C11" s="1"/>
      </tp>
      <tp>
        <v>2481</v>
        <stp/>
        <stp>StudyData</stp>
        <stp>GCE</stp>
        <stp>BAR</stp>
        <stp/>
        <stp>High</stp>
        <stp>D</stp>
        <stp>-91</stp>
        <stp>All</stp>
        <stp/>
        <stp/>
        <stp>FALSE</stp>
        <stp>T</stp>
        <tr r="E93" s="1"/>
      </tp>
      <tp>
        <v>2414.1</v>
        <stp/>
        <stp>StudyData</stp>
        <stp>GCE</stp>
        <stp>BAR</stp>
        <stp/>
        <stp>High</stp>
        <stp>D</stp>
        <stp>-81</stp>
        <stp>All</stp>
        <stp/>
        <stp/>
        <stp>FALSE</stp>
        <stp>T</stp>
        <tr r="E83" s="1"/>
      </tp>
      <tp>
        <v>2476.5</v>
        <stp/>
        <stp>StudyData</stp>
        <stp>GCE</stp>
        <stp>BAR</stp>
        <stp/>
        <stp>High</stp>
        <stp>D</stp>
        <stp>-11</stp>
        <stp>All</stp>
        <stp/>
        <stp/>
        <stp>FALSE</stp>
        <stp>T</stp>
        <tr r="E13" s="1"/>
      </tp>
      <tp>
        <v>2471.3000000000002</v>
        <stp/>
        <stp>StudyData</stp>
        <stp>GCE</stp>
        <stp>BAR</stp>
        <stp/>
        <stp>High</stp>
        <stp>D</stp>
        <stp>-31</stp>
        <stp>All</stp>
        <stp/>
        <stp/>
        <stp>FALSE</stp>
        <stp>T</stp>
        <tr r="E33" s="1"/>
      </tp>
      <tp>
        <v>2436.6999999999998</v>
        <stp/>
        <stp>StudyData</stp>
        <stp>GCE</stp>
        <stp>BAR</stp>
        <stp/>
        <stp>High</stp>
        <stp>D</stp>
        <stp>-21</stp>
        <stp>All</stp>
        <stp/>
        <stp/>
        <stp>FALSE</stp>
        <stp>T</stp>
        <tr r="E23" s="1"/>
      </tp>
      <tp>
        <v>2403.6</v>
        <stp/>
        <stp>StudyData</stp>
        <stp>GCE</stp>
        <stp>BAR</stp>
        <stp/>
        <stp>High</stp>
        <stp>D</stp>
        <stp>-51</stp>
        <stp>All</stp>
        <stp/>
        <stp/>
        <stp>FALSE</stp>
        <stp>T</stp>
        <tr r="E53" s="1"/>
      </tp>
      <tp>
        <v>2387.5</v>
        <stp/>
        <stp>StudyData</stp>
        <stp>GCE</stp>
        <stp>BAR</stp>
        <stp/>
        <stp>High</stp>
        <stp>D</stp>
        <stp>-41</stp>
        <stp>All</stp>
        <stp/>
        <stp/>
        <stp>FALSE</stp>
        <stp>T</stp>
        <tr r="E43" s="1"/>
      </tp>
      <tp>
        <v>2432.9</v>
        <stp/>
        <stp>StudyData</stp>
        <stp>GCE</stp>
        <stp>BAR</stp>
        <stp/>
        <stp>High</stp>
        <stp>D</stp>
        <stp>-71</stp>
        <stp>All</stp>
        <stp/>
        <stp/>
        <stp>FALSE</stp>
        <stp>T</stp>
        <tr r="E73" s="1"/>
      </tp>
      <tp>
        <v>2431</v>
        <stp/>
        <stp>StudyData</stp>
        <stp>GCE</stp>
        <stp>BAR</stp>
        <stp/>
        <stp>High</stp>
        <stp>D</stp>
        <stp>-61</stp>
        <stp>All</stp>
        <stp/>
        <stp/>
        <stp>FALSE</stp>
        <stp>T</stp>
        <tr r="E63" s="1"/>
      </tp>
      <tp>
        <v>19.829999999999998</v>
        <stp/>
        <stp>StudyData</stp>
        <stp>MACD(GCE,Period1:=12,Period2:=26,InputChoice:=Close)</stp>
        <stp>Bar</stp>
        <stp/>
        <stp>Close</stp>
        <stp>D</stp>
        <stp>-69</stp>
        <stp/>
        <stp/>
        <stp/>
        <stp/>
        <stp>T</stp>
        <tr r="J71" s="1"/>
      </tp>
      <tp>
        <v>20.11</v>
        <stp/>
        <stp>StudyData</stp>
        <stp>MACD(GCE,Period1:=12,Period2:=26,InputChoice:=Close)</stp>
        <stp>Bar</stp>
        <stp/>
        <stp>Close</stp>
        <stp>D</stp>
        <stp>-79</stp>
        <stp/>
        <stp/>
        <stp/>
        <stp/>
        <stp>T</stp>
        <tr r="J81" s="1"/>
      </tp>
      <tp>
        <v>-8.64</v>
        <stp/>
        <stp>StudyData</stp>
        <stp>MACD(GCE,Period1:=12,Period2:=26,InputChoice:=Close)</stp>
        <stp>Bar</stp>
        <stp/>
        <stp>Close</stp>
        <stp>D</stp>
        <stp>-49</stp>
        <stp/>
        <stp/>
        <stp/>
        <stp/>
        <stp>T</stp>
        <tr r="J51" s="1"/>
      </tp>
      <tp>
        <v>5.39</v>
        <stp/>
        <stp>StudyData</stp>
        <stp>MACD(GCE,Period1:=12,Period2:=26,InputChoice:=Close)</stp>
        <stp>Bar</stp>
        <stp/>
        <stp>Close</stp>
        <stp>D</stp>
        <stp>-59</stp>
        <stp/>
        <stp/>
        <stp/>
        <stp/>
        <stp>T</stp>
        <tr r="J61" s="1"/>
      </tp>
      <tp>
        <v>21.49</v>
        <stp/>
        <stp>StudyData</stp>
        <stp>MACD(GCE,Period1:=12,Period2:=26,InputChoice:=Close)</stp>
        <stp>Bar</stp>
        <stp/>
        <stp>Close</stp>
        <stp>D</stp>
        <stp>-29</stp>
        <stp/>
        <stp/>
        <stp/>
        <stp/>
        <stp>T</stp>
        <tr r="J31" s="1"/>
      </tp>
      <tp>
        <v>-7.86</v>
        <stp/>
        <stp>StudyData</stp>
        <stp>MACD(GCE,Period1:=12,Period2:=26,InputChoice:=Close)</stp>
        <stp>Bar</stp>
        <stp/>
        <stp>Close</stp>
        <stp>D</stp>
        <stp>-39</stp>
        <stp/>
        <stp/>
        <stp/>
        <stp/>
        <stp>T</stp>
        <tr r="J41" s="1"/>
      </tp>
      <tp>
        <v>7.36</v>
        <stp/>
        <stp>StudyData</stp>
        <stp>MACD(GCE,Period1:=12,Period2:=26,InputChoice:=Close)</stp>
        <stp>Bar</stp>
        <stp/>
        <stp>Close</stp>
        <stp>D</stp>
        <stp>-19</stp>
        <stp/>
        <stp/>
        <stp/>
        <stp/>
        <stp>T</stp>
        <tr r="J21" s="1"/>
      </tp>
      <tp>
        <v>63.65</v>
        <stp/>
        <stp>StudyData</stp>
        <stp>MACD(GCE,Period1:=12,Period2:=26,InputChoice:=Close)</stp>
        <stp>Bar</stp>
        <stp/>
        <stp>Close</stp>
        <stp>D</stp>
        <stp>-89</stp>
        <stp/>
        <stp/>
        <stp/>
        <stp/>
        <stp>T</stp>
        <tr r="J91" s="1"/>
      </tp>
      <tp>
        <v>46.64</v>
        <stp/>
        <stp>StudyData</stp>
        <stp>MACD(GCE,Period1:=12,Period2:=26,InputChoice:=Close)</stp>
        <stp>Bar</stp>
        <stp/>
        <stp>Close</stp>
        <stp>D</stp>
        <stp>-99</stp>
        <stp/>
        <stp/>
        <stp/>
        <stp/>
        <stp>T</stp>
        <tr r="J101" s="1"/>
      </tp>
      <tp>
        <v>2479</v>
        <stp/>
        <stp>StudyData</stp>
        <stp>GCE</stp>
        <stp>BAR</stp>
        <stp/>
        <stp>High</stp>
        <stp>D</stp>
        <stp>-90</stp>
        <stp>All</stp>
        <stp/>
        <stp/>
        <stp>FALSE</stp>
        <stp>T</stp>
        <tr r="E92" s="1"/>
      </tp>
      <tp>
        <v>2405.3000000000002</v>
        <stp/>
        <stp>StudyData</stp>
        <stp>GCE</stp>
        <stp>BAR</stp>
        <stp/>
        <stp>High</stp>
        <stp>D</stp>
        <stp>-80</stp>
        <stp>All</stp>
        <stp/>
        <stp/>
        <stp>FALSE</stp>
        <stp>T</stp>
        <tr r="E82" s="1"/>
      </tp>
      <tp>
        <v>2513.4</v>
        <stp/>
        <stp>StudyData</stp>
        <stp>GCE</stp>
        <stp>BAR</stp>
        <stp/>
        <stp>High</stp>
        <stp>D</stp>
        <stp>-10</stp>
        <stp>All</stp>
        <stp/>
        <stp/>
        <stp>FALSE</stp>
        <stp>T</stp>
        <tr r="E12" s="1"/>
      </tp>
      <tp>
        <v>2493.3000000000002</v>
        <stp/>
        <stp>StudyData</stp>
        <stp>GCE</stp>
        <stp>BAR</stp>
        <stp/>
        <stp>High</stp>
        <stp>D</stp>
        <stp>-30</stp>
        <stp>All</stp>
        <stp/>
        <stp/>
        <stp>FALSE</stp>
        <stp>T</stp>
        <tr r="E32" s="1"/>
      </tp>
      <tp>
        <v>2449.3000000000002</v>
        <stp/>
        <stp>StudyData</stp>
        <stp>GCE</stp>
        <stp>BAR</stp>
        <stp/>
        <stp>High</stp>
        <stp>D</stp>
        <stp>-20</stp>
        <stp>All</stp>
        <stp/>
        <stp/>
        <stp>FALSE</stp>
        <stp>T</stp>
        <tr r="E22" s="1"/>
      </tp>
      <tp>
        <v>2387.5</v>
        <stp/>
        <stp>StudyData</stp>
        <stp>GCE</stp>
        <stp>BAR</stp>
        <stp/>
        <stp>High</stp>
        <stp>D</stp>
        <stp>-50</stp>
        <stp>All</stp>
        <stp/>
        <stp/>
        <stp>FALSE</stp>
        <stp>T</stp>
        <tr r="E52" s="1"/>
      </tp>
      <tp>
        <v>2396</v>
        <stp/>
        <stp>StudyData</stp>
        <stp>GCE</stp>
        <stp>BAR</stp>
        <stp/>
        <stp>High</stp>
        <stp>D</stp>
        <stp>-40</stp>
        <stp>All</stp>
        <stp/>
        <stp/>
        <stp>FALSE</stp>
        <stp>T</stp>
        <tr r="E42" s="1"/>
      </tp>
      <tp>
        <v>2464.1</v>
        <stp/>
        <stp>StudyData</stp>
        <stp>GCE</stp>
        <stp>BAR</stp>
        <stp/>
        <stp>High</stp>
        <stp>D</stp>
        <stp>-70</stp>
        <stp>All</stp>
        <stp/>
        <stp/>
        <stp>FALSE</stp>
        <stp>T</stp>
        <tr r="E72" s="1"/>
      </tp>
      <tp>
        <v>2418.9</v>
        <stp/>
        <stp>StudyData</stp>
        <stp>GCE</stp>
        <stp>BAR</stp>
        <stp/>
        <stp>High</stp>
        <stp>D</stp>
        <stp>-60</stp>
        <stp>All</stp>
        <stp/>
        <stp/>
        <stp>FALSE</stp>
        <stp>T</stp>
        <tr r="E62" s="1"/>
      </tp>
      <tp>
        <v>23.43</v>
        <stp/>
        <stp>StudyData</stp>
        <stp>MACD(GCE,Period1:=12,Period2:=26,InputChoice:=Close)</stp>
        <stp>Bar</stp>
        <stp/>
        <stp>Close</stp>
        <stp>D</stp>
        <stp>-68</stp>
        <stp/>
        <stp/>
        <stp/>
        <stp/>
        <stp>T</stp>
        <tr r="J70" s="1"/>
      </tp>
      <tp>
        <v>16.489999999999998</v>
        <stp/>
        <stp>StudyData</stp>
        <stp>MACD(GCE,Period1:=12,Period2:=26,InputChoice:=Close)</stp>
        <stp>Bar</stp>
        <stp/>
        <stp>Close</stp>
        <stp>D</stp>
        <stp>-78</stp>
        <stp/>
        <stp/>
        <stp/>
        <stp/>
        <stp>T</stp>
        <tr r="J80" s="1"/>
      </tp>
      <tp>
        <v>-9.66</v>
        <stp/>
        <stp>StudyData</stp>
        <stp>MACD(GCE,Period1:=12,Period2:=26,InputChoice:=Close)</stp>
        <stp>Bar</stp>
        <stp/>
        <stp>Close</stp>
        <stp>D</stp>
        <stp>-48</stp>
        <stp/>
        <stp/>
        <stp/>
        <stp/>
        <stp>T</stp>
        <tr r="J50" s="1"/>
      </tp>
      <tp>
        <v>4.24</v>
        <stp/>
        <stp>StudyData</stp>
        <stp>MACD(GCE,Period1:=12,Period2:=26,InputChoice:=Close)</stp>
        <stp>Bar</stp>
        <stp/>
        <stp>Close</stp>
        <stp>D</stp>
        <stp>-58</stp>
        <stp/>
        <stp/>
        <stp/>
        <stp/>
        <stp>T</stp>
        <tr r="J60" s="1"/>
      </tp>
      <tp>
        <v>24.99</v>
        <stp/>
        <stp>StudyData</stp>
        <stp>MACD(GCE,Period1:=12,Period2:=26,InputChoice:=Close)</stp>
        <stp>Bar</stp>
        <stp/>
        <stp>Close</stp>
        <stp>D</stp>
        <stp>-28</stp>
        <stp/>
        <stp/>
        <stp/>
        <stp/>
        <stp>T</stp>
        <tr r="J30" s="1"/>
      </tp>
      <tp>
        <v>-7.68</v>
        <stp/>
        <stp>StudyData</stp>
        <stp>MACD(GCE,Period1:=12,Period2:=26,InputChoice:=Close)</stp>
        <stp>Bar</stp>
        <stp/>
        <stp>Close</stp>
        <stp>D</stp>
        <stp>-38</stp>
        <stp/>
        <stp/>
        <stp/>
        <stp/>
        <stp>T</stp>
        <tr r="J40" s="1"/>
      </tp>
      <tp>
        <v>9.11</v>
        <stp/>
        <stp>StudyData</stp>
        <stp>MACD(GCE,Period1:=12,Period2:=26,InputChoice:=Close)</stp>
        <stp>Bar</stp>
        <stp/>
        <stp>Close</stp>
        <stp>D</stp>
        <stp>-18</stp>
        <stp/>
        <stp/>
        <stp/>
        <stp/>
        <stp>T</stp>
        <tr r="J20" s="1"/>
      </tp>
      <tp>
        <v>63.72</v>
        <stp/>
        <stp>StudyData</stp>
        <stp>MACD(GCE,Period1:=12,Period2:=26,InputChoice:=Close)</stp>
        <stp>Bar</stp>
        <stp/>
        <stp>Close</stp>
        <stp>D</stp>
        <stp>-88</stp>
        <stp/>
        <stp/>
        <stp/>
        <stp/>
        <stp>T</stp>
        <tr r="J90" s="1"/>
      </tp>
      <tp>
        <v>51.55</v>
        <stp/>
        <stp>StudyData</stp>
        <stp>MACD(GCE,Period1:=12,Period2:=26,InputChoice:=Close)</stp>
        <stp>Bar</stp>
        <stp/>
        <stp>Close</stp>
        <stp>D</stp>
        <stp>-98</stp>
        <stp/>
        <stp/>
        <stp/>
        <stp/>
        <stp>T</stp>
        <tr r="J100" s="1"/>
      </tp>
      <tp>
        <v>2436.8000000000002</v>
        <stp/>
        <stp>StudyData</stp>
        <stp>GCE</stp>
        <stp>BAR</stp>
        <stp/>
        <stp>High</stp>
        <stp>D</stp>
        <stp>-97</stp>
        <stp>All</stp>
        <stp/>
        <stp/>
        <stp>FALSE</stp>
        <stp>T</stp>
        <tr r="E99" s="1"/>
      </tp>
      <tp>
        <v>2468.4</v>
        <stp/>
        <stp>StudyData</stp>
        <stp>GCE</stp>
        <stp>BAR</stp>
        <stp/>
        <stp>High</stp>
        <stp>D</stp>
        <stp>-87</stp>
        <stp>All</stp>
        <stp/>
        <stp/>
        <stp>FALSE</stp>
        <stp>T</stp>
        <tr r="E89" s="1"/>
      </tp>
      <tp>
        <v>2506.6</v>
        <stp/>
        <stp>StudyData</stp>
        <stp>GCE</stp>
        <stp>BAR</stp>
        <stp/>
        <stp>High</stp>
        <stp>D</stp>
        <stp>-17</stp>
        <stp>All</stp>
        <stp/>
        <stp/>
        <stp>FALSE</stp>
        <stp>T</stp>
        <tr r="E19" s="1"/>
      </tp>
      <tp>
        <v>2421</v>
        <stp/>
        <stp>StudyData</stp>
        <stp>GCE</stp>
        <stp>BAR</stp>
        <stp/>
        <stp>High</stp>
        <stp>D</stp>
        <stp>-37</stp>
        <stp>All</stp>
        <stp/>
        <stp/>
        <stp>FALSE</stp>
        <stp>T</stp>
        <tr r="E39" s="1"/>
      </tp>
      <tp>
        <v>2527.6</v>
        <stp/>
        <stp>StudyData</stp>
        <stp>GCE</stp>
        <stp>BAR</stp>
        <stp/>
        <stp>High</stp>
        <stp>D</stp>
        <stp>-27</stp>
        <stp>All</stp>
        <stp/>
        <stp/>
        <stp>FALSE</stp>
        <stp>T</stp>
        <tr r="E29" s="1"/>
      </tp>
      <tp>
        <v>2416.5</v>
        <stp/>
        <stp>StudyData</stp>
        <stp>GCE</stp>
        <stp>BAR</stp>
        <stp/>
        <stp>High</stp>
        <stp>D</stp>
        <stp>-57</stp>
        <stp>All</stp>
        <stp/>
        <stp/>
        <stp>FALSE</stp>
        <stp>T</stp>
        <tr r="E59" s="1"/>
      </tp>
      <tp>
        <v>2392.6999999999998</v>
        <stp/>
        <stp>StudyData</stp>
        <stp>GCE</stp>
        <stp>BAR</stp>
        <stp/>
        <stp>High</stp>
        <stp>D</stp>
        <stp>-47</stp>
        <stp>All</stp>
        <stp/>
        <stp/>
        <stp>FALSE</stp>
        <stp>T</stp>
        <tr r="E49" s="1"/>
      </tp>
      <tp>
        <v>2408.8000000000002</v>
        <stp/>
        <stp>StudyData</stp>
        <stp>GCE</stp>
        <stp>BAR</stp>
        <stp/>
        <stp>High</stp>
        <stp>D</stp>
        <stp>-77</stp>
        <stp>All</stp>
        <stp/>
        <stp/>
        <stp>FALSE</stp>
        <stp>T</stp>
        <tr r="E79" s="1"/>
      </tp>
      <tp>
        <v>2524</v>
        <stp/>
        <stp>StudyData</stp>
        <stp>GCE</stp>
        <stp>BAR</stp>
        <stp/>
        <stp>High</stp>
        <stp>D</stp>
        <stp>-67</stp>
        <stp>All</stp>
        <stp/>
        <stp/>
        <stp>FALSE</stp>
        <stp>T</stp>
        <tr r="E69" s="1"/>
      </tp>
      <tp t="s">
        <v/>
        <stp/>
        <stp>StudyData</stp>
        <stp>GCE</stp>
        <stp>BAR</stp>
        <stp/>
        <stp>Time</stp>
        <stp>D</stp>
        <stp>-689</stp>
        <stp>All</stp>
        <stp/>
        <stp/>
        <stp>False</stp>
        <stp>T</stp>
        <tr r="B691" s="1"/>
        <tr r="C691" s="1"/>
      </tp>
      <tp t="s">
        <v/>
        <stp/>
        <stp>StudyData</stp>
        <stp>GCE</stp>
        <stp>BAR</stp>
        <stp/>
        <stp>Time</stp>
        <stp>D</stp>
        <stp>-699</stp>
        <stp>All</stp>
        <stp/>
        <stp/>
        <stp>False</stp>
        <stp>T</stp>
        <tr r="B701" s="1"/>
        <tr r="C701" s="1"/>
      </tp>
      <tp t="s">
        <v/>
        <stp/>
        <stp>StudyData</stp>
        <stp>GCE</stp>
        <stp>BAR</stp>
        <stp/>
        <stp>Time</stp>
        <stp>D</stp>
        <stp>-669</stp>
        <stp>All</stp>
        <stp/>
        <stp/>
        <stp>False</stp>
        <stp>T</stp>
        <tr r="B671" s="1"/>
        <tr r="C671" s="1"/>
      </tp>
      <tp t="s">
        <v/>
        <stp/>
        <stp>StudyData</stp>
        <stp>GCE</stp>
        <stp>BAR</stp>
        <stp/>
        <stp>Time</stp>
        <stp>D</stp>
        <stp>-679</stp>
        <stp>All</stp>
        <stp/>
        <stp/>
        <stp>False</stp>
        <stp>T</stp>
        <tr r="B681" s="1"/>
        <tr r="C681" s="1"/>
      </tp>
      <tp t="s">
        <v/>
        <stp/>
        <stp>StudyData</stp>
        <stp>GCE</stp>
        <stp>BAR</stp>
        <stp/>
        <stp>Time</stp>
        <stp>D</stp>
        <stp>-649</stp>
        <stp>All</stp>
        <stp/>
        <stp/>
        <stp>False</stp>
        <stp>T</stp>
        <tr r="C651" s="1"/>
        <tr r="B651" s="1"/>
      </tp>
      <tp t="s">
        <v/>
        <stp/>
        <stp>StudyData</stp>
        <stp>GCE</stp>
        <stp>BAR</stp>
        <stp/>
        <stp>Time</stp>
        <stp>D</stp>
        <stp>-659</stp>
        <stp>All</stp>
        <stp/>
        <stp/>
        <stp>False</stp>
        <stp>T</stp>
        <tr r="B661" s="1"/>
        <tr r="C661" s="1"/>
      </tp>
      <tp t="s">
        <v/>
        <stp/>
        <stp>StudyData</stp>
        <stp>GCE</stp>
        <stp>BAR</stp>
        <stp/>
        <stp>Time</stp>
        <stp>D</stp>
        <stp>-629</stp>
        <stp>All</stp>
        <stp/>
        <stp/>
        <stp>False</stp>
        <stp>T</stp>
        <tr r="B631" s="1"/>
        <tr r="C631" s="1"/>
      </tp>
      <tp t="s">
        <v/>
        <stp/>
        <stp>StudyData</stp>
        <stp>GCE</stp>
        <stp>BAR</stp>
        <stp/>
        <stp>Time</stp>
        <stp>D</stp>
        <stp>-639</stp>
        <stp>All</stp>
        <stp/>
        <stp/>
        <stp>False</stp>
        <stp>T</stp>
        <tr r="B641" s="1"/>
        <tr r="C641" s="1"/>
      </tp>
      <tp t="s">
        <v/>
        <stp/>
        <stp>StudyData</stp>
        <stp>GCE</stp>
        <stp>BAR</stp>
        <stp/>
        <stp>Time</stp>
        <stp>D</stp>
        <stp>-609</stp>
        <stp>All</stp>
        <stp/>
        <stp/>
        <stp>False</stp>
        <stp>T</stp>
        <tr r="B611" s="1"/>
        <tr r="C611" s="1"/>
      </tp>
      <tp t="s">
        <v/>
        <stp/>
        <stp>StudyData</stp>
        <stp>GCE</stp>
        <stp>BAR</stp>
        <stp/>
        <stp>Time</stp>
        <stp>D</stp>
        <stp>-619</stp>
        <stp>All</stp>
        <stp/>
        <stp/>
        <stp>False</stp>
        <stp>T</stp>
        <tr r="B621" s="1"/>
        <tr r="C621" s="1"/>
      </tp>
      <tp t="s">
        <v/>
        <stp/>
        <stp>StudyData</stp>
        <stp>GCE</stp>
        <stp>BAR</stp>
        <stp/>
        <stp>Time</stp>
        <stp>D</stp>
        <stp>-789</stp>
        <stp>All</stp>
        <stp/>
        <stp/>
        <stp>False</stp>
        <stp>T</stp>
        <tr r="B791" s="1"/>
        <tr r="C791" s="1"/>
      </tp>
      <tp t="s">
        <v/>
        <stp/>
        <stp>StudyData</stp>
        <stp>GCE</stp>
        <stp>BAR</stp>
        <stp/>
        <stp>Time</stp>
        <stp>D</stp>
        <stp>-799</stp>
        <stp>All</stp>
        <stp/>
        <stp/>
        <stp>False</stp>
        <stp>T</stp>
        <tr r="C801" s="1"/>
        <tr r="B801" s="1"/>
      </tp>
      <tp t="s">
        <v/>
        <stp/>
        <stp>StudyData</stp>
        <stp>GCE</stp>
        <stp>BAR</stp>
        <stp/>
        <stp>Time</stp>
        <stp>D</stp>
        <stp>-769</stp>
        <stp>All</stp>
        <stp/>
        <stp/>
        <stp>False</stp>
        <stp>T</stp>
        <tr r="B771" s="1"/>
        <tr r="C771" s="1"/>
      </tp>
      <tp t="s">
        <v/>
        <stp/>
        <stp>StudyData</stp>
        <stp>GCE</stp>
        <stp>BAR</stp>
        <stp/>
        <stp>Time</stp>
        <stp>D</stp>
        <stp>-779</stp>
        <stp>All</stp>
        <stp/>
        <stp/>
        <stp>False</stp>
        <stp>T</stp>
        <tr r="C781" s="1"/>
        <tr r="B781" s="1"/>
      </tp>
      <tp t="s">
        <v/>
        <stp/>
        <stp>StudyData</stp>
        <stp>GCE</stp>
        <stp>BAR</stp>
        <stp/>
        <stp>Time</stp>
        <stp>D</stp>
        <stp>-749</stp>
        <stp>All</stp>
        <stp/>
        <stp/>
        <stp>False</stp>
        <stp>T</stp>
        <tr r="B751" s="1"/>
        <tr r="C751" s="1"/>
      </tp>
      <tp t="s">
        <v/>
        <stp/>
        <stp>StudyData</stp>
        <stp>GCE</stp>
        <stp>BAR</stp>
        <stp/>
        <stp>Time</stp>
        <stp>D</stp>
        <stp>-759</stp>
        <stp>All</stp>
        <stp/>
        <stp/>
        <stp>False</stp>
        <stp>T</stp>
        <tr r="B761" s="1"/>
        <tr r="C761" s="1"/>
      </tp>
      <tp t="s">
        <v/>
        <stp/>
        <stp>StudyData</stp>
        <stp>GCE</stp>
        <stp>BAR</stp>
        <stp/>
        <stp>Time</stp>
        <stp>D</stp>
        <stp>-729</stp>
        <stp>All</stp>
        <stp/>
        <stp/>
        <stp>False</stp>
        <stp>T</stp>
        <tr r="B731" s="1"/>
        <tr r="C731" s="1"/>
      </tp>
      <tp t="s">
        <v/>
        <stp/>
        <stp>StudyData</stp>
        <stp>GCE</stp>
        <stp>BAR</stp>
        <stp/>
        <stp>Time</stp>
        <stp>D</stp>
        <stp>-739</stp>
        <stp>All</stp>
        <stp/>
        <stp/>
        <stp>False</stp>
        <stp>T</stp>
        <tr r="B741" s="1"/>
        <tr r="C741" s="1"/>
      </tp>
      <tp t="s">
        <v/>
        <stp/>
        <stp>StudyData</stp>
        <stp>GCE</stp>
        <stp>BAR</stp>
        <stp/>
        <stp>Time</stp>
        <stp>D</stp>
        <stp>-709</stp>
        <stp>All</stp>
        <stp/>
        <stp/>
        <stp>False</stp>
        <stp>T</stp>
        <tr r="B711" s="1"/>
        <tr r="C711" s="1"/>
      </tp>
      <tp t="s">
        <v/>
        <stp/>
        <stp>StudyData</stp>
        <stp>GCE</stp>
        <stp>BAR</stp>
        <stp/>
        <stp>Time</stp>
        <stp>D</stp>
        <stp>-719</stp>
        <stp>All</stp>
        <stp/>
        <stp/>
        <stp>False</stp>
        <stp>T</stp>
        <tr r="B721" s="1"/>
        <tr r="C721" s="1"/>
      </tp>
      <tp t="s">
        <v/>
        <stp/>
        <stp>StudyData</stp>
        <stp>GCE</stp>
        <stp>BAR</stp>
        <stp/>
        <stp>Time</stp>
        <stp>D</stp>
        <stp>-489</stp>
        <stp>All</stp>
        <stp/>
        <stp/>
        <stp>False</stp>
        <stp>T</stp>
        <tr r="B491" s="1"/>
        <tr r="C491" s="1"/>
      </tp>
      <tp t="s">
        <v/>
        <stp/>
        <stp>StudyData</stp>
        <stp>GCE</stp>
        <stp>BAR</stp>
        <stp/>
        <stp>Time</stp>
        <stp>D</stp>
        <stp>-499</stp>
        <stp>All</stp>
        <stp/>
        <stp/>
        <stp>False</stp>
        <stp>T</stp>
        <tr r="C501" s="1"/>
        <tr r="B501" s="1"/>
      </tp>
      <tp t="s">
        <v/>
        <stp/>
        <stp>StudyData</stp>
        <stp>GCE</stp>
        <stp>BAR</stp>
        <stp/>
        <stp>Time</stp>
        <stp>D</stp>
        <stp>-469</stp>
        <stp>All</stp>
        <stp/>
        <stp/>
        <stp>False</stp>
        <stp>T</stp>
        <tr r="B471" s="1"/>
        <tr r="C471" s="1"/>
      </tp>
      <tp t="s">
        <v/>
        <stp/>
        <stp>StudyData</stp>
        <stp>GCE</stp>
        <stp>BAR</stp>
        <stp/>
        <stp>Time</stp>
        <stp>D</stp>
        <stp>-479</stp>
        <stp>All</stp>
        <stp/>
        <stp/>
        <stp>False</stp>
        <stp>T</stp>
        <tr r="C481" s="1"/>
        <tr r="B481" s="1"/>
      </tp>
      <tp t="s">
        <v/>
        <stp/>
        <stp>StudyData</stp>
        <stp>GCE</stp>
        <stp>BAR</stp>
        <stp/>
        <stp>Time</stp>
        <stp>D</stp>
        <stp>-449</stp>
        <stp>All</stp>
        <stp/>
        <stp/>
        <stp>False</stp>
        <stp>T</stp>
        <tr r="B451" s="1"/>
        <tr r="C451" s="1"/>
      </tp>
      <tp t="s">
        <v/>
        <stp/>
        <stp>StudyData</stp>
        <stp>GCE</stp>
        <stp>BAR</stp>
        <stp/>
        <stp>Time</stp>
        <stp>D</stp>
        <stp>-459</stp>
        <stp>All</stp>
        <stp/>
        <stp/>
        <stp>False</stp>
        <stp>T</stp>
        <tr r="B461" s="1"/>
        <tr r="C461" s="1"/>
      </tp>
      <tp t="s">
        <v/>
        <stp/>
        <stp>StudyData</stp>
        <stp>GCE</stp>
        <stp>BAR</stp>
        <stp/>
        <stp>Time</stp>
        <stp>D</stp>
        <stp>-429</stp>
        <stp>All</stp>
        <stp/>
        <stp/>
        <stp>False</stp>
        <stp>T</stp>
        <tr r="B431" s="1"/>
        <tr r="C431" s="1"/>
      </tp>
      <tp t="s">
        <v/>
        <stp/>
        <stp>StudyData</stp>
        <stp>GCE</stp>
        <stp>BAR</stp>
        <stp/>
        <stp>Time</stp>
        <stp>D</stp>
        <stp>-439</stp>
        <stp>All</stp>
        <stp/>
        <stp/>
        <stp>False</stp>
        <stp>T</stp>
        <tr r="B441" s="1"/>
        <tr r="C441" s="1"/>
      </tp>
      <tp t="s">
        <v/>
        <stp/>
        <stp>StudyData</stp>
        <stp>GCE</stp>
        <stp>BAR</stp>
        <stp/>
        <stp>Time</stp>
        <stp>D</stp>
        <stp>-409</stp>
        <stp>All</stp>
        <stp/>
        <stp/>
        <stp>False</stp>
        <stp>T</stp>
        <tr r="B411" s="1"/>
        <tr r="C411" s="1"/>
      </tp>
      <tp t="s">
        <v/>
        <stp/>
        <stp>StudyData</stp>
        <stp>GCE</stp>
        <stp>BAR</stp>
        <stp/>
        <stp>Time</stp>
        <stp>D</stp>
        <stp>-419</stp>
        <stp>All</stp>
        <stp/>
        <stp/>
        <stp>False</stp>
        <stp>T</stp>
        <tr r="B421" s="1"/>
        <tr r="C421" s="1"/>
      </tp>
      <tp t="s">
        <v/>
        <stp/>
        <stp>StudyData</stp>
        <stp>GCE</stp>
        <stp>BAR</stp>
        <stp/>
        <stp>Time</stp>
        <stp>D</stp>
        <stp>-589</stp>
        <stp>All</stp>
        <stp/>
        <stp/>
        <stp>False</stp>
        <stp>T</stp>
        <tr r="C591" s="1"/>
        <tr r="B591" s="1"/>
      </tp>
      <tp t="s">
        <v/>
        <stp/>
        <stp>StudyData</stp>
        <stp>GCE</stp>
        <stp>BAR</stp>
        <stp/>
        <stp>Time</stp>
        <stp>D</stp>
        <stp>-599</stp>
        <stp>All</stp>
        <stp/>
        <stp/>
        <stp>False</stp>
        <stp>T</stp>
        <tr r="B601" s="1"/>
        <tr r="C601" s="1"/>
      </tp>
      <tp t="s">
        <v/>
        <stp/>
        <stp>StudyData</stp>
        <stp>GCE</stp>
        <stp>BAR</stp>
        <stp/>
        <stp>Time</stp>
        <stp>D</stp>
        <stp>-569</stp>
        <stp>All</stp>
        <stp/>
        <stp/>
        <stp>False</stp>
        <stp>T</stp>
        <tr r="B571" s="1"/>
        <tr r="C571" s="1"/>
      </tp>
      <tp t="s">
        <v/>
        <stp/>
        <stp>StudyData</stp>
        <stp>GCE</stp>
        <stp>BAR</stp>
        <stp/>
        <stp>Time</stp>
        <stp>D</stp>
        <stp>-579</stp>
        <stp>All</stp>
        <stp/>
        <stp/>
        <stp>False</stp>
        <stp>T</stp>
        <tr r="B581" s="1"/>
        <tr r="C581" s="1"/>
      </tp>
      <tp t="s">
        <v/>
        <stp/>
        <stp>StudyData</stp>
        <stp>GCE</stp>
        <stp>BAR</stp>
        <stp/>
        <stp>Time</stp>
        <stp>D</stp>
        <stp>-549</stp>
        <stp>All</stp>
        <stp/>
        <stp/>
        <stp>False</stp>
        <stp>T</stp>
        <tr r="B551" s="1"/>
        <tr r="C551" s="1"/>
      </tp>
      <tp t="s">
        <v/>
        <stp/>
        <stp>StudyData</stp>
        <stp>GCE</stp>
        <stp>BAR</stp>
        <stp/>
        <stp>Time</stp>
        <stp>D</stp>
        <stp>-559</stp>
        <stp>All</stp>
        <stp/>
        <stp/>
        <stp>False</stp>
        <stp>T</stp>
        <tr r="B561" s="1"/>
        <tr r="C561" s="1"/>
      </tp>
      <tp t="s">
        <v/>
        <stp/>
        <stp>StudyData</stp>
        <stp>GCE</stp>
        <stp>BAR</stp>
        <stp/>
        <stp>Time</stp>
        <stp>D</stp>
        <stp>-529</stp>
        <stp>All</stp>
        <stp/>
        <stp/>
        <stp>False</stp>
        <stp>T</stp>
        <tr r="B531" s="1"/>
        <tr r="C531" s="1"/>
      </tp>
      <tp t="s">
        <v/>
        <stp/>
        <stp>StudyData</stp>
        <stp>GCE</stp>
        <stp>BAR</stp>
        <stp/>
        <stp>Time</stp>
        <stp>D</stp>
        <stp>-539</stp>
        <stp>All</stp>
        <stp/>
        <stp/>
        <stp>False</stp>
        <stp>T</stp>
        <tr r="C541" s="1"/>
        <tr r="B541" s="1"/>
      </tp>
      <tp t="s">
        <v/>
        <stp/>
        <stp>StudyData</stp>
        <stp>GCE</stp>
        <stp>BAR</stp>
        <stp/>
        <stp>Time</stp>
        <stp>D</stp>
        <stp>-509</stp>
        <stp>All</stp>
        <stp/>
        <stp/>
        <stp>False</stp>
        <stp>T</stp>
        <tr r="B511" s="1"/>
        <tr r="C511" s="1"/>
      </tp>
      <tp t="s">
        <v/>
        <stp/>
        <stp>StudyData</stp>
        <stp>GCE</stp>
        <stp>BAR</stp>
        <stp/>
        <stp>Time</stp>
        <stp>D</stp>
        <stp>-519</stp>
        <stp>All</stp>
        <stp/>
        <stp/>
        <stp>False</stp>
        <stp>T</stp>
        <tr r="B521" s="1"/>
        <tr r="C521" s="1"/>
      </tp>
      <tp>
        <v>45110</v>
        <stp/>
        <stp>StudyData</stp>
        <stp>GCE</stp>
        <stp>BAR</stp>
        <stp/>
        <stp>Time</stp>
        <stp>D</stp>
        <stp>-289</stp>
        <stp>All</stp>
        <stp/>
        <stp/>
        <stp>False</stp>
        <stp>T</stp>
        <tr r="B291" s="1"/>
        <tr r="C291" s="1"/>
      </tp>
      <tp>
        <v>45093</v>
        <stp/>
        <stp>StudyData</stp>
        <stp>GCE</stp>
        <stp>BAR</stp>
        <stp/>
        <stp>Time</stp>
        <stp>D</stp>
        <stp>-299</stp>
        <stp>All</stp>
        <stp/>
        <stp/>
        <stp>False</stp>
        <stp>T</stp>
        <tr r="B301" s="1"/>
        <tr r="C301" s="1"/>
      </tp>
      <tp>
        <v>45139</v>
        <stp/>
        <stp>StudyData</stp>
        <stp>GCE</stp>
        <stp>BAR</stp>
        <stp/>
        <stp>Time</stp>
        <stp>D</stp>
        <stp>-269</stp>
        <stp>All</stp>
        <stp/>
        <stp/>
        <stp>False</stp>
        <stp>T</stp>
        <tr r="B271" s="1"/>
        <tr r="C271" s="1"/>
      </tp>
      <tp>
        <v>45125</v>
        <stp/>
        <stp>StudyData</stp>
        <stp>GCE</stp>
        <stp>BAR</stp>
        <stp/>
        <stp>Time</stp>
        <stp>D</stp>
        <stp>-279</stp>
        <stp>All</stp>
        <stp/>
        <stp/>
        <stp>False</stp>
        <stp>T</stp>
        <tr r="C281" s="1"/>
        <tr r="B281" s="1"/>
      </tp>
      <tp>
        <v>45167</v>
        <stp/>
        <stp>StudyData</stp>
        <stp>GCE</stp>
        <stp>BAR</stp>
        <stp/>
        <stp>Time</stp>
        <stp>D</stp>
        <stp>-249</stp>
        <stp>All</stp>
        <stp/>
        <stp/>
        <stp>False</stp>
        <stp>T</stp>
        <tr r="B251" s="1"/>
        <tr r="C251" s="1"/>
      </tp>
      <tp>
        <v>45153</v>
        <stp/>
        <stp>StudyData</stp>
        <stp>GCE</stp>
        <stp>BAR</stp>
        <stp/>
        <stp>Time</stp>
        <stp>D</stp>
        <stp>-259</stp>
        <stp>All</stp>
        <stp/>
        <stp/>
        <stp>False</stp>
        <stp>T</stp>
        <tr r="B261" s="1"/>
        <tr r="C261" s="1"/>
      </tp>
      <tp>
        <v>45196</v>
        <stp/>
        <stp>StudyData</stp>
        <stp>GCE</stp>
        <stp>BAR</stp>
        <stp/>
        <stp>Time</stp>
        <stp>D</stp>
        <stp>-229</stp>
        <stp>All</stp>
        <stp/>
        <stp/>
        <stp>False</stp>
        <stp>T</stp>
        <tr r="B231" s="1"/>
        <tr r="C231" s="1"/>
      </tp>
      <tp>
        <v>45182</v>
        <stp/>
        <stp>StudyData</stp>
        <stp>GCE</stp>
        <stp>BAR</stp>
        <stp/>
        <stp>Time</stp>
        <stp>D</stp>
        <stp>-239</stp>
        <stp>All</stp>
        <stp/>
        <stp/>
        <stp>False</stp>
        <stp>T</stp>
        <tr r="C241" s="1"/>
        <tr r="B241" s="1"/>
      </tp>
      <tp>
        <v>45224</v>
        <stp/>
        <stp>StudyData</stp>
        <stp>GCE</stp>
        <stp>BAR</stp>
        <stp/>
        <stp>Time</stp>
        <stp>D</stp>
        <stp>-209</stp>
        <stp>All</stp>
        <stp/>
        <stp/>
        <stp>False</stp>
        <stp>T</stp>
        <tr r="B211" s="1"/>
        <tr r="C211" s="1"/>
      </tp>
      <tp>
        <v>45210</v>
        <stp/>
        <stp>StudyData</stp>
        <stp>GCE</stp>
        <stp>BAR</stp>
        <stp/>
        <stp>Time</stp>
        <stp>D</stp>
        <stp>-219</stp>
        <stp>All</stp>
        <stp/>
        <stp/>
        <stp>False</stp>
        <stp>T</stp>
        <tr r="B221" s="1"/>
        <tr r="C221" s="1"/>
      </tp>
      <tp t="s">
        <v/>
        <stp/>
        <stp>StudyData</stp>
        <stp>GCE</stp>
        <stp>BAR</stp>
        <stp/>
        <stp>Time</stp>
        <stp>D</stp>
        <stp>-389</stp>
        <stp>All</stp>
        <stp/>
        <stp/>
        <stp>False</stp>
        <stp>T</stp>
        <tr r="C391" s="1"/>
        <tr r="B391" s="1"/>
      </tp>
      <tp t="s">
        <v/>
        <stp/>
        <stp>StudyData</stp>
        <stp>GCE</stp>
        <stp>BAR</stp>
        <stp/>
        <stp>Time</stp>
        <stp>D</stp>
        <stp>-399</stp>
        <stp>All</stp>
        <stp/>
        <stp/>
        <stp>False</stp>
        <stp>T</stp>
        <tr r="B401" s="1"/>
        <tr r="C401" s="1"/>
      </tp>
      <tp t="s">
        <v/>
        <stp/>
        <stp>StudyData</stp>
        <stp>GCE</stp>
        <stp>BAR</stp>
        <stp/>
        <stp>Time</stp>
        <stp>D</stp>
        <stp>-369</stp>
        <stp>All</stp>
        <stp/>
        <stp/>
        <stp>False</stp>
        <stp>T</stp>
        <tr r="C371" s="1"/>
        <tr r="B371" s="1"/>
      </tp>
      <tp t="s">
        <v/>
        <stp/>
        <stp>StudyData</stp>
        <stp>GCE</stp>
        <stp>BAR</stp>
        <stp/>
        <stp>Time</stp>
        <stp>D</stp>
        <stp>-379</stp>
        <stp>All</stp>
        <stp/>
        <stp/>
        <stp>False</stp>
        <stp>T</stp>
        <tr r="C381" s="1"/>
        <tr r="B381" s="1"/>
      </tp>
      <tp t="s">
        <v/>
        <stp/>
        <stp>StudyData</stp>
        <stp>GCE</stp>
        <stp>BAR</stp>
        <stp/>
        <stp>Time</stp>
        <stp>D</stp>
        <stp>-349</stp>
        <stp>All</stp>
        <stp/>
        <stp/>
        <stp>False</stp>
        <stp>T</stp>
        <tr r="B351" s="1"/>
        <tr r="C351" s="1"/>
      </tp>
      <tp t="s">
        <v/>
        <stp/>
        <stp>StudyData</stp>
        <stp>GCE</stp>
        <stp>BAR</stp>
        <stp/>
        <stp>Time</stp>
        <stp>D</stp>
        <stp>-359</stp>
        <stp>All</stp>
        <stp/>
        <stp/>
        <stp>False</stp>
        <stp>T</stp>
        <tr r="B361" s="1"/>
        <tr r="C361" s="1"/>
      </tp>
      <tp t="s">
        <v/>
        <stp/>
        <stp>StudyData</stp>
        <stp>GCE</stp>
        <stp>BAR</stp>
        <stp/>
        <stp>Time</stp>
        <stp>D</stp>
        <stp>-329</stp>
        <stp>All</stp>
        <stp/>
        <stp/>
        <stp>False</stp>
        <stp>T</stp>
        <tr r="B331" s="1"/>
        <tr r="C331" s="1"/>
      </tp>
      <tp t="s">
        <v/>
        <stp/>
        <stp>StudyData</stp>
        <stp>GCE</stp>
        <stp>BAR</stp>
        <stp/>
        <stp>Time</stp>
        <stp>D</stp>
        <stp>-339</stp>
        <stp>All</stp>
        <stp/>
        <stp/>
        <stp>False</stp>
        <stp>T</stp>
        <tr r="B341" s="1"/>
        <tr r="C341" s="1"/>
      </tp>
      <tp t="s">
        <v/>
        <stp/>
        <stp>StudyData</stp>
        <stp>GCE</stp>
        <stp>BAR</stp>
        <stp/>
        <stp>Time</stp>
        <stp>D</stp>
        <stp>-309</stp>
        <stp>All</stp>
        <stp/>
        <stp/>
        <stp>False</stp>
        <stp>T</stp>
        <tr r="B311" s="1"/>
        <tr r="C311" s="1"/>
      </tp>
      <tp t="s">
        <v/>
        <stp/>
        <stp>StudyData</stp>
        <stp>GCE</stp>
        <stp>BAR</stp>
        <stp/>
        <stp>Time</stp>
        <stp>D</stp>
        <stp>-319</stp>
        <stp>All</stp>
        <stp/>
        <stp/>
        <stp>False</stp>
        <stp>T</stp>
        <tr r="C321" s="1"/>
        <tr r="B321" s="1"/>
      </tp>
      <tp>
        <v>45252</v>
        <stp/>
        <stp>StudyData</stp>
        <stp>GCE</stp>
        <stp>BAR</stp>
        <stp/>
        <stp>Time</stp>
        <stp>D</stp>
        <stp>-189</stp>
        <stp>All</stp>
        <stp/>
        <stp/>
        <stp>False</stp>
        <stp>T</stp>
        <tr r="B191" s="1"/>
        <tr r="C191" s="1"/>
      </tp>
      <tp>
        <v>45238</v>
        <stp/>
        <stp>StudyData</stp>
        <stp>GCE</stp>
        <stp>BAR</stp>
        <stp/>
        <stp>Time</stp>
        <stp>D</stp>
        <stp>-199</stp>
        <stp>All</stp>
        <stp/>
        <stp/>
        <stp>False</stp>
        <stp>T</stp>
        <tr r="B201" s="1"/>
        <tr r="C201" s="1"/>
      </tp>
      <tp>
        <v>45281</v>
        <stp/>
        <stp>StudyData</stp>
        <stp>GCE</stp>
        <stp>BAR</stp>
        <stp/>
        <stp>Time</stp>
        <stp>D</stp>
        <stp>-169</stp>
        <stp>All</stp>
        <stp/>
        <stp/>
        <stp>False</stp>
        <stp>T</stp>
        <tr r="B171" s="1"/>
        <tr r="C171" s="1"/>
      </tp>
      <tp>
        <v>45267</v>
        <stp/>
        <stp>StudyData</stp>
        <stp>GCE</stp>
        <stp>BAR</stp>
        <stp/>
        <stp>Time</stp>
        <stp>D</stp>
        <stp>-179</stp>
        <stp>All</stp>
        <stp/>
        <stp/>
        <stp>False</stp>
        <stp>T</stp>
        <tr r="C181" s="1"/>
        <tr r="B181" s="1"/>
      </tp>
      <tp>
        <v>45314</v>
        <stp/>
        <stp>StudyData</stp>
        <stp>GCE</stp>
        <stp>BAR</stp>
        <stp/>
        <stp>Time</stp>
        <stp>D</stp>
        <stp>-149</stp>
        <stp>All</stp>
        <stp/>
        <stp/>
        <stp>False</stp>
        <stp>T</stp>
        <tr r="B151" s="1"/>
        <tr r="C151" s="1"/>
      </tp>
      <tp>
        <v>45299</v>
        <stp/>
        <stp>StudyData</stp>
        <stp>GCE</stp>
        <stp>BAR</stp>
        <stp/>
        <stp>Time</stp>
        <stp>D</stp>
        <stp>-159</stp>
        <stp>All</stp>
        <stp/>
        <stp/>
        <stp>False</stp>
        <stp>T</stp>
        <tr r="B161" s="1"/>
        <tr r="C161" s="1"/>
      </tp>
      <tp>
        <v>45343</v>
        <stp/>
        <stp>StudyData</stp>
        <stp>GCE</stp>
        <stp>BAR</stp>
        <stp/>
        <stp>Time</stp>
        <stp>D</stp>
        <stp>-129</stp>
        <stp>All</stp>
        <stp/>
        <stp/>
        <stp>False</stp>
        <stp>T</stp>
        <tr r="B131" s="1"/>
        <tr r="C131" s="1"/>
      </tp>
      <tp>
        <v>45328</v>
        <stp/>
        <stp>StudyData</stp>
        <stp>GCE</stp>
        <stp>BAR</stp>
        <stp/>
        <stp>Time</stp>
        <stp>D</stp>
        <stp>-139</stp>
        <stp>All</stp>
        <stp/>
        <stp/>
        <stp>False</stp>
        <stp>T</stp>
        <tr r="B141" s="1"/>
        <tr r="C141" s="1"/>
      </tp>
      <tp>
        <v>45371</v>
        <stp/>
        <stp>StudyData</stp>
        <stp>GCE</stp>
        <stp>BAR</stp>
        <stp/>
        <stp>Time</stp>
        <stp>D</stp>
        <stp>-109</stp>
        <stp>All</stp>
        <stp/>
        <stp/>
        <stp>False</stp>
        <stp>T</stp>
        <tr r="B111" s="1"/>
        <tr r="C111" s="1"/>
      </tp>
      <tp>
        <v>45357</v>
        <stp/>
        <stp>StudyData</stp>
        <stp>GCE</stp>
        <stp>BAR</stp>
        <stp/>
        <stp>Time</stp>
        <stp>D</stp>
        <stp>-119</stp>
        <stp>All</stp>
        <stp/>
        <stp/>
        <stp>False</stp>
        <stp>T</stp>
        <tr r="B121" s="1"/>
        <tr r="C121" s="1"/>
      </tp>
      <tp t="s">
        <v/>
        <stp/>
        <stp>StudyData</stp>
        <stp>GCE</stp>
        <stp>BAR</stp>
        <stp/>
        <stp>Time</stp>
        <stp>D</stp>
        <stp>-889</stp>
        <stp>All</stp>
        <stp/>
        <stp/>
        <stp>False</stp>
        <stp>T</stp>
        <tr r="B891" s="1"/>
        <tr r="C891" s="1"/>
      </tp>
      <tp t="s">
        <v/>
        <stp/>
        <stp>StudyData</stp>
        <stp>GCE</stp>
        <stp>BAR</stp>
        <stp/>
        <stp>Time</stp>
        <stp>D</stp>
        <stp>-899</stp>
        <stp>All</stp>
        <stp/>
        <stp/>
        <stp>False</stp>
        <stp>T</stp>
        <tr r="B901" s="1"/>
        <tr r="C901" s="1"/>
      </tp>
      <tp t="s">
        <v/>
        <stp/>
        <stp>StudyData</stp>
        <stp>GCE</stp>
        <stp>BAR</stp>
        <stp/>
        <stp>Time</stp>
        <stp>D</stp>
        <stp>-869</stp>
        <stp>All</stp>
        <stp/>
        <stp/>
        <stp>False</stp>
        <stp>T</stp>
        <tr r="B871" s="1"/>
        <tr r="C871" s="1"/>
      </tp>
      <tp t="s">
        <v/>
        <stp/>
        <stp>StudyData</stp>
        <stp>GCE</stp>
        <stp>BAR</stp>
        <stp/>
        <stp>Time</stp>
        <stp>D</stp>
        <stp>-879</stp>
        <stp>All</stp>
        <stp/>
        <stp/>
        <stp>False</stp>
        <stp>T</stp>
        <tr r="B881" s="1"/>
        <tr r="C881" s="1"/>
      </tp>
      <tp t="s">
        <v/>
        <stp/>
        <stp>StudyData</stp>
        <stp>GCE</stp>
        <stp>BAR</stp>
        <stp/>
        <stp>Time</stp>
        <stp>D</stp>
        <stp>-849</stp>
        <stp>All</stp>
        <stp/>
        <stp/>
        <stp>False</stp>
        <stp>T</stp>
        <tr r="B851" s="1"/>
        <tr r="C851" s="1"/>
      </tp>
      <tp t="s">
        <v/>
        <stp/>
        <stp>StudyData</stp>
        <stp>GCE</stp>
        <stp>BAR</stp>
        <stp/>
        <stp>Time</stp>
        <stp>D</stp>
        <stp>-859</stp>
        <stp>All</stp>
        <stp/>
        <stp/>
        <stp>False</stp>
        <stp>T</stp>
        <tr r="B861" s="1"/>
        <tr r="C861" s="1"/>
      </tp>
      <tp t="s">
        <v/>
        <stp/>
        <stp>StudyData</stp>
        <stp>GCE</stp>
        <stp>BAR</stp>
        <stp/>
        <stp>Time</stp>
        <stp>D</stp>
        <stp>-829</stp>
        <stp>All</stp>
        <stp/>
        <stp/>
        <stp>False</stp>
        <stp>T</stp>
        <tr r="B831" s="1"/>
        <tr r="C831" s="1"/>
      </tp>
      <tp t="s">
        <v/>
        <stp/>
        <stp>StudyData</stp>
        <stp>GCE</stp>
        <stp>BAR</stp>
        <stp/>
        <stp>Time</stp>
        <stp>D</stp>
        <stp>-839</stp>
        <stp>All</stp>
        <stp/>
        <stp/>
        <stp>False</stp>
        <stp>T</stp>
        <tr r="B841" s="1"/>
        <tr r="C841" s="1"/>
      </tp>
      <tp t="s">
        <v/>
        <stp/>
        <stp>StudyData</stp>
        <stp>GCE</stp>
        <stp>BAR</stp>
        <stp/>
        <stp>Time</stp>
        <stp>D</stp>
        <stp>-809</stp>
        <stp>All</stp>
        <stp/>
        <stp/>
        <stp>False</stp>
        <stp>T</stp>
        <tr r="B811" s="1"/>
        <tr r="C811" s="1"/>
      </tp>
      <tp t="s">
        <v/>
        <stp/>
        <stp>StudyData</stp>
        <stp>GCE</stp>
        <stp>BAR</stp>
        <stp/>
        <stp>Time</stp>
        <stp>D</stp>
        <stp>-819</stp>
        <stp>All</stp>
        <stp/>
        <stp/>
        <stp>False</stp>
        <stp>T</stp>
        <tr r="B821" s="1"/>
        <tr r="C821" s="1"/>
      </tp>
      <tp t="s">
        <v/>
        <stp/>
        <stp>StudyData</stp>
        <stp>GCE</stp>
        <stp>BAR</stp>
        <stp/>
        <stp>Time</stp>
        <stp>D</stp>
        <stp>-909</stp>
        <stp>All</stp>
        <stp/>
        <stp/>
        <stp>False</stp>
        <stp>T</stp>
        <tr r="B911" s="1"/>
        <tr r="C911" s="1"/>
      </tp>
      <tp t="s">
        <v/>
        <stp/>
        <stp>StudyData</stp>
        <stp>GCE</stp>
        <stp>BAR</stp>
        <stp/>
        <stp>Time</stp>
        <stp>D</stp>
        <stp>-919</stp>
        <stp>All</stp>
        <stp/>
        <stp/>
        <stp>False</stp>
        <stp>T</stp>
        <tr r="B921" s="1"/>
        <tr r="C921" s="1"/>
      </tp>
      <tp>
        <v>2448.9</v>
        <stp/>
        <stp>StudyData</stp>
        <stp>GCE</stp>
        <stp>BAR</stp>
        <stp/>
        <stp>High</stp>
        <stp>D</stp>
        <stp>-96</stp>
        <stp>All</stp>
        <stp/>
        <stp/>
        <stp>FALSE</stp>
        <stp>T</stp>
        <tr r="E98" s="1"/>
      </tp>
      <tp>
        <v>2412.3000000000002</v>
        <stp/>
        <stp>StudyData</stp>
        <stp>GCE</stp>
        <stp>BAR</stp>
        <stp/>
        <stp>High</stp>
        <stp>D</stp>
        <stp>-86</stp>
        <stp>All</stp>
        <stp/>
        <stp/>
        <stp>FALSE</stp>
        <stp>T</stp>
        <tr r="E88" s="1"/>
      </tp>
      <tp>
        <v>2522.5</v>
        <stp/>
        <stp>StudyData</stp>
        <stp>GCE</stp>
        <stp>BAR</stp>
        <stp/>
        <stp>High</stp>
        <stp>D</stp>
        <stp>-16</stp>
        <stp>All</stp>
        <stp/>
        <stp/>
        <stp>FALSE</stp>
        <stp>T</stp>
        <tr r="E18" s="1"/>
      </tp>
      <tp>
        <v>2448.8000000000002</v>
        <stp/>
        <stp>StudyData</stp>
        <stp>GCE</stp>
        <stp>BAR</stp>
        <stp/>
        <stp>High</stp>
        <stp>D</stp>
        <stp>-36</stp>
        <stp>All</stp>
        <stp/>
        <stp/>
        <stp>FALSE</stp>
        <stp>T</stp>
        <tr r="E38" s="1"/>
      </tp>
      <tp>
        <v>2496.9</v>
        <stp/>
        <stp>StudyData</stp>
        <stp>GCE</stp>
        <stp>BAR</stp>
        <stp/>
        <stp>High</stp>
        <stp>D</stp>
        <stp>-26</stp>
        <stp>All</stp>
        <stp/>
        <stp/>
        <stp>FALSE</stp>
        <stp>T</stp>
        <tr r="E28" s="1"/>
      </tp>
      <tp>
        <v>2422.4</v>
        <stp/>
        <stp>StudyData</stp>
        <stp>GCE</stp>
        <stp>BAR</stp>
        <stp/>
        <stp>High</stp>
        <stp>D</stp>
        <stp>-56</stp>
        <stp>All</stp>
        <stp/>
        <stp/>
        <stp>FALSE</stp>
        <stp>T</stp>
        <tr r="E58" s="1"/>
      </tp>
      <tp>
        <v>2425</v>
        <stp/>
        <stp>StudyData</stp>
        <stp>GCE</stp>
        <stp>BAR</stp>
        <stp/>
        <stp>High</stp>
        <stp>D</stp>
        <stp>-46</stp>
        <stp>All</stp>
        <stp/>
        <stp/>
        <stp>FALSE</stp>
        <stp>T</stp>
        <tr r="E48" s="1"/>
      </tp>
      <tp>
        <v>2404.8000000000002</v>
        <stp/>
        <stp>StudyData</stp>
        <stp>GCE</stp>
        <stp>BAR</stp>
        <stp/>
        <stp>High</stp>
        <stp>D</stp>
        <stp>-76</stp>
        <stp>All</stp>
        <stp/>
        <stp/>
        <stp>FALSE</stp>
        <stp>T</stp>
        <tr r="E78" s="1"/>
      </tp>
      <tp>
        <v>2507.5</v>
        <stp/>
        <stp>StudyData</stp>
        <stp>GCE</stp>
        <stp>BAR</stp>
        <stp/>
        <stp>High</stp>
        <stp>D</stp>
        <stp>-66</stp>
        <stp>All</stp>
        <stp/>
        <stp/>
        <stp>FALSE</stp>
        <stp>T</stp>
        <tr r="E68" s="1"/>
      </tp>
      <tp t="s">
        <v/>
        <stp/>
        <stp>StudyData</stp>
        <stp>GCE</stp>
        <stp>BAR</stp>
        <stp/>
        <stp>Time</stp>
        <stp>D</stp>
        <stp>-688</stp>
        <stp>All</stp>
        <stp/>
        <stp/>
        <stp>False</stp>
        <stp>T</stp>
        <tr r="C690" s="1"/>
        <tr r="B690" s="1"/>
      </tp>
      <tp t="s">
        <v/>
        <stp/>
        <stp>StudyData</stp>
        <stp>GCE</stp>
        <stp>BAR</stp>
        <stp/>
        <stp>Time</stp>
        <stp>D</stp>
        <stp>-698</stp>
        <stp>All</stp>
        <stp/>
        <stp/>
        <stp>False</stp>
        <stp>T</stp>
        <tr r="C700" s="1"/>
        <tr r="B700" s="1"/>
      </tp>
      <tp t="s">
        <v/>
        <stp/>
        <stp>StudyData</stp>
        <stp>GCE</stp>
        <stp>BAR</stp>
        <stp/>
        <stp>Time</stp>
        <stp>D</stp>
        <stp>-668</stp>
        <stp>All</stp>
        <stp/>
        <stp/>
        <stp>False</stp>
        <stp>T</stp>
        <tr r="B670" s="1"/>
        <tr r="C670" s="1"/>
      </tp>
      <tp t="s">
        <v/>
        <stp/>
        <stp>StudyData</stp>
        <stp>GCE</stp>
        <stp>BAR</stp>
        <stp/>
        <stp>Time</stp>
        <stp>D</stp>
        <stp>-678</stp>
        <stp>All</stp>
        <stp/>
        <stp/>
        <stp>False</stp>
        <stp>T</stp>
        <tr r="B680" s="1"/>
        <tr r="C680" s="1"/>
      </tp>
      <tp t="s">
        <v/>
        <stp/>
        <stp>StudyData</stp>
        <stp>GCE</stp>
        <stp>BAR</stp>
        <stp/>
        <stp>Time</stp>
        <stp>D</stp>
        <stp>-648</stp>
        <stp>All</stp>
        <stp/>
        <stp/>
        <stp>False</stp>
        <stp>T</stp>
        <tr r="B650" s="1"/>
        <tr r="C650" s="1"/>
      </tp>
      <tp t="s">
        <v/>
        <stp/>
        <stp>StudyData</stp>
        <stp>GCE</stp>
        <stp>BAR</stp>
        <stp/>
        <stp>Time</stp>
        <stp>D</stp>
        <stp>-658</stp>
        <stp>All</stp>
        <stp/>
        <stp/>
        <stp>False</stp>
        <stp>T</stp>
        <tr r="C660" s="1"/>
        <tr r="B660" s="1"/>
      </tp>
      <tp t="s">
        <v/>
        <stp/>
        <stp>StudyData</stp>
        <stp>GCE</stp>
        <stp>BAR</stp>
        <stp/>
        <stp>Time</stp>
        <stp>D</stp>
        <stp>-628</stp>
        <stp>All</stp>
        <stp/>
        <stp/>
        <stp>False</stp>
        <stp>T</stp>
        <tr r="B630" s="1"/>
        <tr r="C630" s="1"/>
      </tp>
      <tp t="s">
        <v/>
        <stp/>
        <stp>StudyData</stp>
        <stp>GCE</stp>
        <stp>BAR</stp>
        <stp/>
        <stp>Time</stp>
        <stp>D</stp>
        <stp>-638</stp>
        <stp>All</stp>
        <stp/>
        <stp/>
        <stp>False</stp>
        <stp>T</stp>
        <tr r="B640" s="1"/>
        <tr r="C640" s="1"/>
      </tp>
      <tp t="s">
        <v/>
        <stp/>
        <stp>StudyData</stp>
        <stp>GCE</stp>
        <stp>BAR</stp>
        <stp/>
        <stp>Time</stp>
        <stp>D</stp>
        <stp>-608</stp>
        <stp>All</stp>
        <stp/>
        <stp/>
        <stp>False</stp>
        <stp>T</stp>
        <tr r="B610" s="1"/>
        <tr r="C610" s="1"/>
      </tp>
      <tp t="s">
        <v/>
        <stp/>
        <stp>StudyData</stp>
        <stp>GCE</stp>
        <stp>BAR</stp>
        <stp/>
        <stp>Time</stp>
        <stp>D</stp>
        <stp>-618</stp>
        <stp>All</stp>
        <stp/>
        <stp/>
        <stp>False</stp>
        <stp>T</stp>
        <tr r="B620" s="1"/>
        <tr r="C620" s="1"/>
      </tp>
      <tp t="s">
        <v/>
        <stp/>
        <stp>StudyData</stp>
        <stp>GCE</stp>
        <stp>BAR</stp>
        <stp/>
        <stp>Time</stp>
        <stp>D</stp>
        <stp>-788</stp>
        <stp>All</stp>
        <stp/>
        <stp/>
        <stp>False</stp>
        <stp>T</stp>
        <tr r="B790" s="1"/>
        <tr r="C790" s="1"/>
      </tp>
      <tp t="s">
        <v/>
        <stp/>
        <stp>StudyData</stp>
        <stp>GCE</stp>
        <stp>BAR</stp>
        <stp/>
        <stp>Time</stp>
        <stp>D</stp>
        <stp>-798</stp>
        <stp>All</stp>
        <stp/>
        <stp/>
        <stp>False</stp>
        <stp>T</stp>
        <tr r="B800" s="1"/>
        <tr r="C800" s="1"/>
      </tp>
      <tp t="s">
        <v/>
        <stp/>
        <stp>StudyData</stp>
        <stp>GCE</stp>
        <stp>BAR</stp>
        <stp/>
        <stp>Time</stp>
        <stp>D</stp>
        <stp>-768</stp>
        <stp>All</stp>
        <stp/>
        <stp/>
        <stp>False</stp>
        <stp>T</stp>
        <tr r="B770" s="1"/>
        <tr r="C770" s="1"/>
      </tp>
      <tp t="s">
        <v/>
        <stp/>
        <stp>StudyData</stp>
        <stp>GCE</stp>
        <stp>BAR</stp>
        <stp/>
        <stp>Time</stp>
        <stp>D</stp>
        <stp>-778</stp>
        <stp>All</stp>
        <stp/>
        <stp/>
        <stp>False</stp>
        <stp>T</stp>
        <tr r="B780" s="1"/>
        <tr r="C780" s="1"/>
      </tp>
      <tp t="s">
        <v/>
        <stp/>
        <stp>StudyData</stp>
        <stp>GCE</stp>
        <stp>BAR</stp>
        <stp/>
        <stp>Time</stp>
        <stp>D</stp>
        <stp>-748</stp>
        <stp>All</stp>
        <stp/>
        <stp/>
        <stp>False</stp>
        <stp>T</stp>
        <tr r="B750" s="1"/>
        <tr r="C750" s="1"/>
      </tp>
      <tp t="s">
        <v/>
        <stp/>
        <stp>StudyData</stp>
        <stp>GCE</stp>
        <stp>BAR</stp>
        <stp/>
        <stp>Time</stp>
        <stp>D</stp>
        <stp>-758</stp>
        <stp>All</stp>
        <stp/>
        <stp/>
        <stp>False</stp>
        <stp>T</stp>
        <tr r="B760" s="1"/>
        <tr r="C760" s="1"/>
      </tp>
      <tp t="s">
        <v/>
        <stp/>
        <stp>StudyData</stp>
        <stp>GCE</stp>
        <stp>BAR</stp>
        <stp/>
        <stp>Time</stp>
        <stp>D</stp>
        <stp>-728</stp>
        <stp>All</stp>
        <stp/>
        <stp/>
        <stp>False</stp>
        <stp>T</stp>
        <tr r="B730" s="1"/>
        <tr r="C730" s="1"/>
      </tp>
      <tp t="s">
        <v/>
        <stp/>
        <stp>StudyData</stp>
        <stp>GCE</stp>
        <stp>BAR</stp>
        <stp/>
        <stp>Time</stp>
        <stp>D</stp>
        <stp>-738</stp>
        <stp>All</stp>
        <stp/>
        <stp/>
        <stp>False</stp>
        <stp>T</stp>
        <tr r="B740" s="1"/>
        <tr r="C740" s="1"/>
      </tp>
      <tp t="s">
        <v/>
        <stp/>
        <stp>StudyData</stp>
        <stp>GCE</stp>
        <stp>BAR</stp>
        <stp/>
        <stp>Time</stp>
        <stp>D</stp>
        <stp>-708</stp>
        <stp>All</stp>
        <stp/>
        <stp/>
        <stp>False</stp>
        <stp>T</stp>
        <tr r="C710" s="1"/>
        <tr r="B710" s="1"/>
      </tp>
      <tp t="s">
        <v/>
        <stp/>
        <stp>StudyData</stp>
        <stp>GCE</stp>
        <stp>BAR</stp>
        <stp/>
        <stp>Time</stp>
        <stp>D</stp>
        <stp>-718</stp>
        <stp>All</stp>
        <stp/>
        <stp/>
        <stp>False</stp>
        <stp>T</stp>
        <tr r="B720" s="1"/>
        <tr r="C720" s="1"/>
      </tp>
      <tp t="s">
        <v/>
        <stp/>
        <stp>StudyData</stp>
        <stp>GCE</stp>
        <stp>BAR</stp>
        <stp/>
        <stp>Time</stp>
        <stp>D</stp>
        <stp>-488</stp>
        <stp>All</stp>
        <stp/>
        <stp/>
        <stp>False</stp>
        <stp>T</stp>
        <tr r="C490" s="1"/>
        <tr r="B490" s="1"/>
      </tp>
      <tp t="s">
        <v/>
        <stp/>
        <stp>StudyData</stp>
        <stp>GCE</stp>
        <stp>BAR</stp>
        <stp/>
        <stp>Time</stp>
        <stp>D</stp>
        <stp>-498</stp>
        <stp>All</stp>
        <stp/>
        <stp/>
        <stp>False</stp>
        <stp>T</stp>
        <tr r="B500" s="1"/>
        <tr r="C500" s="1"/>
      </tp>
      <tp t="s">
        <v/>
        <stp/>
        <stp>StudyData</stp>
        <stp>GCE</stp>
        <stp>BAR</stp>
        <stp/>
        <stp>Time</stp>
        <stp>D</stp>
        <stp>-468</stp>
        <stp>All</stp>
        <stp/>
        <stp/>
        <stp>False</stp>
        <stp>T</stp>
        <tr r="C470" s="1"/>
        <tr r="B470" s="1"/>
      </tp>
      <tp t="s">
        <v/>
        <stp/>
        <stp>StudyData</stp>
        <stp>GCE</stp>
        <stp>BAR</stp>
        <stp/>
        <stp>Time</stp>
        <stp>D</stp>
        <stp>-478</stp>
        <stp>All</stp>
        <stp/>
        <stp/>
        <stp>False</stp>
        <stp>T</stp>
        <tr r="B480" s="1"/>
        <tr r="C480" s="1"/>
      </tp>
      <tp t="s">
        <v/>
        <stp/>
        <stp>StudyData</stp>
        <stp>GCE</stp>
        <stp>BAR</stp>
        <stp/>
        <stp>Time</stp>
        <stp>D</stp>
        <stp>-448</stp>
        <stp>All</stp>
        <stp/>
        <stp/>
        <stp>False</stp>
        <stp>T</stp>
        <tr r="B450" s="1"/>
        <tr r="C450" s="1"/>
      </tp>
      <tp t="s">
        <v/>
        <stp/>
        <stp>StudyData</stp>
        <stp>GCE</stp>
        <stp>BAR</stp>
        <stp/>
        <stp>Time</stp>
        <stp>D</stp>
        <stp>-458</stp>
        <stp>All</stp>
        <stp/>
        <stp/>
        <stp>False</stp>
        <stp>T</stp>
        <tr r="B460" s="1"/>
        <tr r="C460" s="1"/>
      </tp>
      <tp t="s">
        <v/>
        <stp/>
        <stp>StudyData</stp>
        <stp>GCE</stp>
        <stp>BAR</stp>
        <stp/>
        <stp>Time</stp>
        <stp>D</stp>
        <stp>-428</stp>
        <stp>All</stp>
        <stp/>
        <stp/>
        <stp>False</stp>
        <stp>T</stp>
        <tr r="B430" s="1"/>
        <tr r="C430" s="1"/>
      </tp>
      <tp t="s">
        <v/>
        <stp/>
        <stp>StudyData</stp>
        <stp>GCE</stp>
        <stp>BAR</stp>
        <stp/>
        <stp>Time</stp>
        <stp>D</stp>
        <stp>-438</stp>
        <stp>All</stp>
        <stp/>
        <stp/>
        <stp>False</stp>
        <stp>T</stp>
        <tr r="C440" s="1"/>
        <tr r="B440" s="1"/>
      </tp>
      <tp t="s">
        <v/>
        <stp/>
        <stp>StudyData</stp>
        <stp>GCE</stp>
        <stp>BAR</stp>
        <stp/>
        <stp>Time</stp>
        <stp>D</stp>
        <stp>-408</stp>
        <stp>All</stp>
        <stp/>
        <stp/>
        <stp>False</stp>
        <stp>T</stp>
        <tr r="B410" s="1"/>
        <tr r="C410" s="1"/>
      </tp>
      <tp t="s">
        <v/>
        <stp/>
        <stp>StudyData</stp>
        <stp>GCE</stp>
        <stp>BAR</stp>
        <stp/>
        <stp>Time</stp>
        <stp>D</stp>
        <stp>-418</stp>
        <stp>All</stp>
        <stp/>
        <stp/>
        <stp>False</stp>
        <stp>T</stp>
        <tr r="C420" s="1"/>
        <tr r="B420" s="1"/>
      </tp>
      <tp t="s">
        <v/>
        <stp/>
        <stp>StudyData</stp>
        <stp>GCE</stp>
        <stp>BAR</stp>
        <stp/>
        <stp>Time</stp>
        <stp>D</stp>
        <stp>-588</stp>
        <stp>All</stp>
        <stp/>
        <stp/>
        <stp>False</stp>
        <stp>T</stp>
        <tr r="B590" s="1"/>
        <tr r="C590" s="1"/>
      </tp>
      <tp t="s">
        <v/>
        <stp/>
        <stp>StudyData</stp>
        <stp>GCE</stp>
        <stp>BAR</stp>
        <stp/>
        <stp>Time</stp>
        <stp>D</stp>
        <stp>-598</stp>
        <stp>All</stp>
        <stp/>
        <stp/>
        <stp>False</stp>
        <stp>T</stp>
        <tr r="B600" s="1"/>
        <tr r="C600" s="1"/>
      </tp>
      <tp t="s">
        <v/>
        <stp/>
        <stp>StudyData</stp>
        <stp>GCE</stp>
        <stp>BAR</stp>
        <stp/>
        <stp>Time</stp>
        <stp>D</stp>
        <stp>-568</stp>
        <stp>All</stp>
        <stp/>
        <stp/>
        <stp>False</stp>
        <stp>T</stp>
        <tr r="B570" s="1"/>
        <tr r="C570" s="1"/>
      </tp>
      <tp t="s">
        <v/>
        <stp/>
        <stp>StudyData</stp>
        <stp>GCE</stp>
        <stp>BAR</stp>
        <stp/>
        <stp>Time</stp>
        <stp>D</stp>
        <stp>-578</stp>
        <stp>All</stp>
        <stp/>
        <stp/>
        <stp>False</stp>
        <stp>T</stp>
        <tr r="B580" s="1"/>
        <tr r="C580" s="1"/>
      </tp>
      <tp t="s">
        <v/>
        <stp/>
        <stp>StudyData</stp>
        <stp>GCE</stp>
        <stp>BAR</stp>
        <stp/>
        <stp>Time</stp>
        <stp>D</stp>
        <stp>-548</stp>
        <stp>All</stp>
        <stp/>
        <stp/>
        <stp>False</stp>
        <stp>T</stp>
        <tr r="B550" s="1"/>
        <tr r="C550" s="1"/>
      </tp>
      <tp t="s">
        <v/>
        <stp/>
        <stp>StudyData</stp>
        <stp>GCE</stp>
        <stp>BAR</stp>
        <stp/>
        <stp>Time</stp>
        <stp>D</stp>
        <stp>-558</stp>
        <stp>All</stp>
        <stp/>
        <stp/>
        <stp>False</stp>
        <stp>T</stp>
        <tr r="C560" s="1"/>
        <tr r="B560" s="1"/>
      </tp>
      <tp t="s">
        <v/>
        <stp/>
        <stp>StudyData</stp>
        <stp>GCE</stp>
        <stp>BAR</stp>
        <stp/>
        <stp>Time</stp>
        <stp>D</stp>
        <stp>-528</stp>
        <stp>All</stp>
        <stp/>
        <stp/>
        <stp>False</stp>
        <stp>T</stp>
        <tr r="B530" s="1"/>
        <tr r="C530" s="1"/>
      </tp>
      <tp t="s">
        <v/>
        <stp/>
        <stp>StudyData</stp>
        <stp>GCE</stp>
        <stp>BAR</stp>
        <stp/>
        <stp>Time</stp>
        <stp>D</stp>
        <stp>-538</stp>
        <stp>All</stp>
        <stp/>
        <stp/>
        <stp>False</stp>
        <stp>T</stp>
        <tr r="B540" s="1"/>
        <tr r="C540" s="1"/>
      </tp>
      <tp t="s">
        <v/>
        <stp/>
        <stp>StudyData</stp>
        <stp>GCE</stp>
        <stp>BAR</stp>
        <stp/>
        <stp>Time</stp>
        <stp>D</stp>
        <stp>-508</stp>
        <stp>All</stp>
        <stp/>
        <stp/>
        <stp>False</stp>
        <stp>T</stp>
        <tr r="C510" s="1"/>
        <tr r="B510" s="1"/>
      </tp>
      <tp t="s">
        <v/>
        <stp/>
        <stp>StudyData</stp>
        <stp>GCE</stp>
        <stp>BAR</stp>
        <stp/>
        <stp>Time</stp>
        <stp>D</stp>
        <stp>-518</stp>
        <stp>All</stp>
        <stp/>
        <stp/>
        <stp>False</stp>
        <stp>T</stp>
        <tr r="B520" s="1"/>
        <tr r="C520" s="1"/>
      </tp>
      <tp>
        <v>45112</v>
        <stp/>
        <stp>StudyData</stp>
        <stp>GCE</stp>
        <stp>BAR</stp>
        <stp/>
        <stp>Time</stp>
        <stp>D</stp>
        <stp>-288</stp>
        <stp>All</stp>
        <stp/>
        <stp/>
        <stp>False</stp>
        <stp>T</stp>
        <tr r="B290" s="1"/>
        <tr r="C290" s="1"/>
      </tp>
      <tp>
        <v>45097</v>
        <stp/>
        <stp>StudyData</stp>
        <stp>GCE</stp>
        <stp>BAR</stp>
        <stp/>
        <stp>Time</stp>
        <stp>D</stp>
        <stp>-298</stp>
        <stp>All</stp>
        <stp/>
        <stp/>
        <stp>False</stp>
        <stp>T</stp>
        <tr r="B300" s="1"/>
        <tr r="C300" s="1"/>
      </tp>
      <tp>
        <v>45140</v>
        <stp/>
        <stp>StudyData</stp>
        <stp>GCE</stp>
        <stp>BAR</stp>
        <stp/>
        <stp>Time</stp>
        <stp>D</stp>
        <stp>-268</stp>
        <stp>All</stp>
        <stp/>
        <stp/>
        <stp>False</stp>
        <stp>T</stp>
        <tr r="B270" s="1"/>
        <tr r="C270" s="1"/>
      </tp>
      <tp>
        <v>45126</v>
        <stp/>
        <stp>StudyData</stp>
        <stp>GCE</stp>
        <stp>BAR</stp>
        <stp/>
        <stp>Time</stp>
        <stp>D</stp>
        <stp>-278</stp>
        <stp>All</stp>
        <stp/>
        <stp/>
        <stp>False</stp>
        <stp>T</stp>
        <tr r="B280" s="1"/>
        <tr r="C280" s="1"/>
      </tp>
      <tp>
        <v>45168</v>
        <stp/>
        <stp>StudyData</stp>
        <stp>GCE</stp>
        <stp>BAR</stp>
        <stp/>
        <stp>Time</stp>
        <stp>D</stp>
        <stp>-248</stp>
        <stp>All</stp>
        <stp/>
        <stp/>
        <stp>False</stp>
        <stp>T</stp>
        <tr r="B250" s="1"/>
        <tr r="C250" s="1"/>
      </tp>
      <tp>
        <v>45154</v>
        <stp/>
        <stp>StudyData</stp>
        <stp>GCE</stp>
        <stp>BAR</stp>
        <stp/>
        <stp>Time</stp>
        <stp>D</stp>
        <stp>-258</stp>
        <stp>All</stp>
        <stp/>
        <stp/>
        <stp>False</stp>
        <stp>T</stp>
        <tr r="B260" s="1"/>
        <tr r="C260" s="1"/>
      </tp>
      <tp>
        <v>45197</v>
        <stp/>
        <stp>StudyData</stp>
        <stp>GCE</stp>
        <stp>BAR</stp>
        <stp/>
        <stp>Time</stp>
        <stp>D</stp>
        <stp>-228</stp>
        <stp>All</stp>
        <stp/>
        <stp/>
        <stp>False</stp>
        <stp>T</stp>
        <tr r="C230" s="1"/>
        <tr r="B230" s="1"/>
      </tp>
      <tp>
        <v>45183</v>
        <stp/>
        <stp>StudyData</stp>
        <stp>GCE</stp>
        <stp>BAR</stp>
        <stp/>
        <stp>Time</stp>
        <stp>D</stp>
        <stp>-238</stp>
        <stp>All</stp>
        <stp/>
        <stp/>
        <stp>False</stp>
        <stp>T</stp>
        <tr r="B240" s="1"/>
        <tr r="C240" s="1"/>
      </tp>
      <tp>
        <v>45225</v>
        <stp/>
        <stp>StudyData</stp>
        <stp>GCE</stp>
        <stp>BAR</stp>
        <stp/>
        <stp>Time</stp>
        <stp>D</stp>
        <stp>-208</stp>
        <stp>All</stp>
        <stp/>
        <stp/>
        <stp>False</stp>
        <stp>T</stp>
        <tr r="C210" s="1"/>
        <tr r="B210" s="1"/>
      </tp>
      <tp>
        <v>45211</v>
        <stp/>
        <stp>StudyData</stp>
        <stp>GCE</stp>
        <stp>BAR</stp>
        <stp/>
        <stp>Time</stp>
        <stp>D</stp>
        <stp>-218</stp>
        <stp>All</stp>
        <stp/>
        <stp/>
        <stp>False</stp>
        <stp>T</stp>
        <tr r="B220" s="1"/>
        <tr r="C220" s="1"/>
      </tp>
      <tp t="s">
        <v/>
        <stp/>
        <stp>StudyData</stp>
        <stp>GCE</stp>
        <stp>BAR</stp>
        <stp/>
        <stp>Time</stp>
        <stp>D</stp>
        <stp>-388</stp>
        <stp>All</stp>
        <stp/>
        <stp/>
        <stp>False</stp>
        <stp>T</stp>
        <tr r="B390" s="1"/>
        <tr r="C390" s="1"/>
      </tp>
      <tp t="s">
        <v/>
        <stp/>
        <stp>StudyData</stp>
        <stp>GCE</stp>
        <stp>BAR</stp>
        <stp/>
        <stp>Time</stp>
        <stp>D</stp>
        <stp>-398</stp>
        <stp>All</stp>
        <stp/>
        <stp/>
        <stp>False</stp>
        <stp>T</stp>
        <tr r="B400" s="1"/>
        <tr r="C400" s="1"/>
      </tp>
      <tp t="s">
        <v/>
        <stp/>
        <stp>StudyData</stp>
        <stp>GCE</stp>
        <stp>BAR</stp>
        <stp/>
        <stp>Time</stp>
        <stp>D</stp>
        <stp>-368</stp>
        <stp>All</stp>
        <stp/>
        <stp/>
        <stp>False</stp>
        <stp>T</stp>
        <tr r="C370" s="1"/>
        <tr r="B370" s="1"/>
      </tp>
      <tp t="s">
        <v/>
        <stp/>
        <stp>StudyData</stp>
        <stp>GCE</stp>
        <stp>BAR</stp>
        <stp/>
        <stp>Time</stp>
        <stp>D</stp>
        <stp>-378</stp>
        <stp>All</stp>
        <stp/>
        <stp/>
        <stp>False</stp>
        <stp>T</stp>
        <tr r="C380" s="1"/>
        <tr r="B380" s="1"/>
      </tp>
      <tp t="s">
        <v/>
        <stp/>
        <stp>StudyData</stp>
        <stp>GCE</stp>
        <stp>BAR</stp>
        <stp/>
        <stp>Time</stp>
        <stp>D</stp>
        <stp>-348</stp>
        <stp>All</stp>
        <stp/>
        <stp/>
        <stp>False</stp>
        <stp>T</stp>
        <tr r="B350" s="1"/>
        <tr r="C350" s="1"/>
      </tp>
      <tp t="s">
        <v/>
        <stp/>
        <stp>StudyData</stp>
        <stp>GCE</stp>
        <stp>BAR</stp>
        <stp/>
        <stp>Time</stp>
        <stp>D</stp>
        <stp>-358</stp>
        <stp>All</stp>
        <stp/>
        <stp/>
        <stp>False</stp>
        <stp>T</stp>
        <tr r="C360" s="1"/>
        <tr r="B360" s="1"/>
      </tp>
      <tp t="s">
        <v/>
        <stp/>
        <stp>StudyData</stp>
        <stp>GCE</stp>
        <stp>BAR</stp>
        <stp/>
        <stp>Time</stp>
        <stp>D</stp>
        <stp>-328</stp>
        <stp>All</stp>
        <stp/>
        <stp/>
        <stp>False</stp>
        <stp>T</stp>
        <tr r="B330" s="1"/>
        <tr r="C330" s="1"/>
      </tp>
      <tp t="s">
        <v/>
        <stp/>
        <stp>StudyData</stp>
        <stp>GCE</stp>
        <stp>BAR</stp>
        <stp/>
        <stp>Time</stp>
        <stp>D</stp>
        <stp>-338</stp>
        <stp>All</stp>
        <stp/>
        <stp/>
        <stp>False</stp>
        <stp>T</stp>
        <tr r="B340" s="1"/>
        <tr r="C340" s="1"/>
      </tp>
      <tp t="s">
        <v/>
        <stp/>
        <stp>StudyData</stp>
        <stp>GCE</stp>
        <stp>BAR</stp>
        <stp/>
        <stp>Time</stp>
        <stp>D</stp>
        <stp>-308</stp>
        <stp>All</stp>
        <stp/>
        <stp/>
        <stp>False</stp>
        <stp>T</stp>
        <tr r="B310" s="1"/>
        <tr r="C310" s="1"/>
      </tp>
      <tp t="s">
        <v/>
        <stp/>
        <stp>StudyData</stp>
        <stp>GCE</stp>
        <stp>BAR</stp>
        <stp/>
        <stp>Time</stp>
        <stp>D</stp>
        <stp>-318</stp>
        <stp>All</stp>
        <stp/>
        <stp/>
        <stp>False</stp>
        <stp>T</stp>
        <tr r="C320" s="1"/>
        <tr r="B320" s="1"/>
      </tp>
      <tp>
        <v>45254</v>
        <stp/>
        <stp>StudyData</stp>
        <stp>GCE</stp>
        <stp>BAR</stp>
        <stp/>
        <stp>Time</stp>
        <stp>D</stp>
        <stp>-188</stp>
        <stp>All</stp>
        <stp/>
        <stp/>
        <stp>False</stp>
        <stp>T</stp>
        <tr r="B190" s="1"/>
        <tr r="C190" s="1"/>
      </tp>
      <tp>
        <v>45239</v>
        <stp/>
        <stp>StudyData</stp>
        <stp>GCE</stp>
        <stp>BAR</stp>
        <stp/>
        <stp>Time</stp>
        <stp>D</stp>
        <stp>-198</stp>
        <stp>All</stp>
        <stp/>
        <stp/>
        <stp>False</stp>
        <stp>T</stp>
        <tr r="B200" s="1"/>
        <tr r="C200" s="1"/>
      </tp>
      <tp>
        <v>45282</v>
        <stp/>
        <stp>StudyData</stp>
        <stp>GCE</stp>
        <stp>BAR</stp>
        <stp/>
        <stp>Time</stp>
        <stp>D</stp>
        <stp>-168</stp>
        <stp>All</stp>
        <stp/>
        <stp/>
        <stp>False</stp>
        <stp>T</stp>
        <tr r="B170" s="1"/>
        <tr r="C170" s="1"/>
      </tp>
      <tp>
        <v>45268</v>
        <stp/>
        <stp>StudyData</stp>
        <stp>GCE</stp>
        <stp>BAR</stp>
        <stp/>
        <stp>Time</stp>
        <stp>D</stp>
        <stp>-178</stp>
        <stp>All</stp>
        <stp/>
        <stp/>
        <stp>False</stp>
        <stp>T</stp>
        <tr r="B180" s="1"/>
        <tr r="C180" s="1"/>
      </tp>
      <tp>
        <v>45315</v>
        <stp/>
        <stp>StudyData</stp>
        <stp>GCE</stp>
        <stp>BAR</stp>
        <stp/>
        <stp>Time</stp>
        <stp>D</stp>
        <stp>-148</stp>
        <stp>All</stp>
        <stp/>
        <stp/>
        <stp>False</stp>
        <stp>T</stp>
        <tr r="B150" s="1"/>
        <tr r="C150" s="1"/>
      </tp>
      <tp>
        <v>45300</v>
        <stp/>
        <stp>StudyData</stp>
        <stp>GCE</stp>
        <stp>BAR</stp>
        <stp/>
        <stp>Time</stp>
        <stp>D</stp>
        <stp>-158</stp>
        <stp>All</stp>
        <stp/>
        <stp/>
        <stp>False</stp>
        <stp>T</stp>
        <tr r="B160" s="1"/>
        <tr r="C160" s="1"/>
      </tp>
      <tp>
        <v>45344</v>
        <stp/>
        <stp>StudyData</stp>
        <stp>GCE</stp>
        <stp>BAR</stp>
        <stp/>
        <stp>Time</stp>
        <stp>D</stp>
        <stp>-128</stp>
        <stp>All</stp>
        <stp/>
        <stp/>
        <stp>False</stp>
        <stp>T</stp>
        <tr r="C130" s="1"/>
        <tr r="B130" s="1"/>
      </tp>
      <tp>
        <v>45329</v>
        <stp/>
        <stp>StudyData</stp>
        <stp>GCE</stp>
        <stp>BAR</stp>
        <stp/>
        <stp>Time</stp>
        <stp>D</stp>
        <stp>-138</stp>
        <stp>All</stp>
        <stp/>
        <stp/>
        <stp>False</stp>
        <stp>T</stp>
        <tr r="B140" s="1"/>
        <tr r="C140" s="1"/>
      </tp>
      <tp>
        <v>45372</v>
        <stp/>
        <stp>StudyData</stp>
        <stp>GCE</stp>
        <stp>BAR</stp>
        <stp/>
        <stp>Time</stp>
        <stp>D</stp>
        <stp>-108</stp>
        <stp>All</stp>
        <stp/>
        <stp/>
        <stp>False</stp>
        <stp>T</stp>
        <tr r="B110" s="1"/>
        <tr r="C110" s="1"/>
      </tp>
      <tp>
        <v>45358</v>
        <stp/>
        <stp>StudyData</stp>
        <stp>GCE</stp>
        <stp>BAR</stp>
        <stp/>
        <stp>Time</stp>
        <stp>D</stp>
        <stp>-118</stp>
        <stp>All</stp>
        <stp/>
        <stp/>
        <stp>False</stp>
        <stp>T</stp>
        <tr r="B120" s="1"/>
        <tr r="C120" s="1"/>
      </tp>
      <tp t="s">
        <v/>
        <stp/>
        <stp>StudyData</stp>
        <stp>GCE</stp>
        <stp>BAR</stp>
        <stp/>
        <stp>Time</stp>
        <stp>D</stp>
        <stp>-888</stp>
        <stp>All</stp>
        <stp/>
        <stp/>
        <stp>False</stp>
        <stp>T</stp>
        <tr r="B890" s="1"/>
        <tr r="C890" s="1"/>
      </tp>
      <tp t="s">
        <v/>
        <stp/>
        <stp>StudyData</stp>
        <stp>GCE</stp>
        <stp>BAR</stp>
        <stp/>
        <stp>Time</stp>
        <stp>D</stp>
        <stp>-898</stp>
        <stp>All</stp>
        <stp/>
        <stp/>
        <stp>False</stp>
        <stp>T</stp>
        <tr r="B900" s="1"/>
        <tr r="C900" s="1"/>
      </tp>
      <tp t="s">
        <v/>
        <stp/>
        <stp>StudyData</stp>
        <stp>GCE</stp>
        <stp>BAR</stp>
        <stp/>
        <stp>Time</stp>
        <stp>D</stp>
        <stp>-868</stp>
        <stp>All</stp>
        <stp/>
        <stp/>
        <stp>False</stp>
        <stp>T</stp>
        <tr r="B870" s="1"/>
        <tr r="C870" s="1"/>
      </tp>
      <tp t="s">
        <v/>
        <stp/>
        <stp>StudyData</stp>
        <stp>GCE</stp>
        <stp>BAR</stp>
        <stp/>
        <stp>Time</stp>
        <stp>D</stp>
        <stp>-878</stp>
        <stp>All</stp>
        <stp/>
        <stp/>
        <stp>False</stp>
        <stp>T</stp>
        <tr r="B880" s="1"/>
        <tr r="C880" s="1"/>
      </tp>
      <tp t="s">
        <v/>
        <stp/>
        <stp>StudyData</stp>
        <stp>GCE</stp>
        <stp>BAR</stp>
        <stp/>
        <stp>Time</stp>
        <stp>D</stp>
        <stp>-848</stp>
        <stp>All</stp>
        <stp/>
        <stp/>
        <stp>False</stp>
        <stp>T</stp>
        <tr r="B850" s="1"/>
        <tr r="C850" s="1"/>
      </tp>
      <tp t="s">
        <v/>
        <stp/>
        <stp>StudyData</stp>
        <stp>GCE</stp>
        <stp>BAR</stp>
        <stp/>
        <stp>Time</stp>
        <stp>D</stp>
        <stp>-858</stp>
        <stp>All</stp>
        <stp/>
        <stp/>
        <stp>False</stp>
        <stp>T</stp>
        <tr r="B860" s="1"/>
        <tr r="C860" s="1"/>
      </tp>
      <tp t="s">
        <v/>
        <stp/>
        <stp>StudyData</stp>
        <stp>GCE</stp>
        <stp>BAR</stp>
        <stp/>
        <stp>Time</stp>
        <stp>D</stp>
        <stp>-828</stp>
        <stp>All</stp>
        <stp/>
        <stp/>
        <stp>False</stp>
        <stp>T</stp>
        <tr r="B830" s="1"/>
        <tr r="C830" s="1"/>
      </tp>
      <tp t="s">
        <v/>
        <stp/>
        <stp>StudyData</stp>
        <stp>GCE</stp>
        <stp>BAR</stp>
        <stp/>
        <stp>Time</stp>
        <stp>D</stp>
        <stp>-838</stp>
        <stp>All</stp>
        <stp/>
        <stp/>
        <stp>False</stp>
        <stp>T</stp>
        <tr r="B840" s="1"/>
        <tr r="C840" s="1"/>
      </tp>
      <tp t="s">
        <v/>
        <stp/>
        <stp>StudyData</stp>
        <stp>GCE</stp>
        <stp>BAR</stp>
        <stp/>
        <stp>Time</stp>
        <stp>D</stp>
        <stp>-808</stp>
        <stp>All</stp>
        <stp/>
        <stp/>
        <stp>False</stp>
        <stp>T</stp>
        <tr r="B810" s="1"/>
        <tr r="C810" s="1"/>
      </tp>
      <tp t="s">
        <v/>
        <stp/>
        <stp>StudyData</stp>
        <stp>GCE</stp>
        <stp>BAR</stp>
        <stp/>
        <stp>Time</stp>
        <stp>D</stp>
        <stp>-818</stp>
        <stp>All</stp>
        <stp/>
        <stp/>
        <stp>False</stp>
        <stp>T</stp>
        <tr r="C820" s="1"/>
        <tr r="B820" s="1"/>
      </tp>
      <tp t="s">
        <v/>
        <stp/>
        <stp>StudyData</stp>
        <stp>GCE</stp>
        <stp>BAR</stp>
        <stp/>
        <stp>Time</stp>
        <stp>D</stp>
        <stp>-908</stp>
        <stp>All</stp>
        <stp/>
        <stp/>
        <stp>False</stp>
        <stp>T</stp>
        <tr r="B910" s="1"/>
        <tr r="C910" s="1"/>
      </tp>
      <tp t="s">
        <v/>
        <stp/>
        <stp>StudyData</stp>
        <stp>GCE</stp>
        <stp>BAR</stp>
        <stp/>
        <stp>Time</stp>
        <stp>D</stp>
        <stp>-918</stp>
        <stp>All</stp>
        <stp/>
        <stp/>
        <stp>False</stp>
        <stp>T</stp>
        <tr r="C920" s="1"/>
        <tr r="B920" s="1"/>
      </tp>
      <tp>
        <v>2442.1999999999998</v>
        <stp/>
        <stp>StudyData</stp>
        <stp>GCE</stp>
        <stp>BAR</stp>
        <stp/>
        <stp>High</stp>
        <stp>D</stp>
        <stp>-95</stp>
        <stp>All</stp>
        <stp/>
        <stp/>
        <stp>FALSE</stp>
        <stp>T</stp>
        <tr r="E97" s="1"/>
      </tp>
      <tp>
        <v>2415</v>
        <stp/>
        <stp>StudyData</stp>
        <stp>GCE</stp>
        <stp>BAR</stp>
        <stp/>
        <stp>High</stp>
        <stp>D</stp>
        <stp>-85</stp>
        <stp>All</stp>
        <stp/>
        <stp/>
        <stp>FALSE</stp>
        <stp>T</stp>
        <tr r="E87" s="1"/>
      </tp>
      <tp>
        <v>2500.8000000000002</v>
        <stp/>
        <stp>StudyData</stp>
        <stp>GCE</stp>
        <stp>BAR</stp>
        <stp/>
        <stp>High</stp>
        <stp>D</stp>
        <stp>-15</stp>
        <stp>All</stp>
        <stp/>
        <stp/>
        <stp>FALSE</stp>
        <stp>T</stp>
        <tr r="E17" s="1"/>
      </tp>
      <tp>
        <v>2445.6999999999998</v>
        <stp/>
        <stp>StudyData</stp>
        <stp>GCE</stp>
        <stp>BAR</stp>
        <stp/>
        <stp>High</stp>
        <stp>D</stp>
        <stp>-35</stp>
        <stp>All</stp>
        <stp/>
        <stp/>
        <stp>FALSE</stp>
        <stp>T</stp>
        <tr r="E37" s="1"/>
      </tp>
      <tp>
        <v>2462.1999999999998</v>
        <stp/>
        <stp>StudyData</stp>
        <stp>GCE</stp>
        <stp>BAR</stp>
        <stp/>
        <stp>High</stp>
        <stp>D</stp>
        <stp>-25</stp>
        <stp>All</stp>
        <stp/>
        <stp/>
        <stp>FALSE</stp>
        <stp>T</stp>
        <tr r="E27" s="1"/>
      </tp>
      <tp>
        <v>2442.5</v>
        <stp/>
        <stp>StudyData</stp>
        <stp>GCE</stp>
        <stp>BAR</stp>
        <stp/>
        <stp>High</stp>
        <stp>D</stp>
        <stp>-55</stp>
        <stp>All</stp>
        <stp/>
        <stp/>
        <stp>FALSE</stp>
        <stp>T</stp>
        <tr r="E57" s="1"/>
      </tp>
      <tp>
        <v>2427.5</v>
        <stp/>
        <stp>StudyData</stp>
        <stp>GCE</stp>
        <stp>BAR</stp>
        <stp/>
        <stp>High</stp>
        <stp>D</stp>
        <stp>-45</stp>
        <stp>All</stp>
        <stp/>
        <stp/>
        <stp>FALSE</stp>
        <stp>T</stp>
        <tr r="E47" s="1"/>
      </tp>
      <tp>
        <v>2396.6999999999998</v>
        <stp/>
        <stp>StudyData</stp>
        <stp>GCE</stp>
        <stp>BAR</stp>
        <stp/>
        <stp>High</stp>
        <stp>D</stp>
        <stp>-75</stp>
        <stp>All</stp>
        <stp/>
        <stp/>
        <stp>FALSE</stp>
        <stp>T</stp>
        <tr r="E77" s="1"/>
      </tp>
      <tp>
        <v>2499.1999999999998</v>
        <stp/>
        <stp>StudyData</stp>
        <stp>GCE</stp>
        <stp>BAR</stp>
        <stp/>
        <stp>High</stp>
        <stp>D</stp>
        <stp>-65</stp>
        <stp>All</stp>
        <stp/>
        <stp/>
        <stp>FALSE</stp>
        <stp>T</stp>
        <tr r="E67" s="1"/>
      </tp>
      <tp>
        <v>2462.3000000000002</v>
        <stp/>
        <stp>StudyData</stp>
        <stp>GCE</stp>
        <stp>BAR</stp>
        <stp/>
        <stp>High</stp>
        <stp>D</stp>
        <stp>-94</stp>
        <stp>All</stp>
        <stp/>
        <stp/>
        <stp>FALSE</stp>
        <stp>T</stp>
        <tr r="E96" s="1"/>
      </tp>
      <tp>
        <v>2423</v>
        <stp/>
        <stp>StudyData</stp>
        <stp>GCE</stp>
        <stp>BAR</stp>
        <stp/>
        <stp>High</stp>
        <stp>D</stp>
        <stp>-84</stp>
        <stp>All</stp>
        <stp/>
        <stp/>
        <stp>FALSE</stp>
        <stp>T</stp>
        <tr r="E86" s="1"/>
      </tp>
      <tp>
        <v>2459.5</v>
        <stp/>
        <stp>StudyData</stp>
        <stp>GCE</stp>
        <stp>BAR</stp>
        <stp/>
        <stp>High</stp>
        <stp>D</stp>
        <stp>-14</stp>
        <stp>All</stp>
        <stp/>
        <stp/>
        <stp>FALSE</stp>
        <stp>T</stp>
        <tr r="E16" s="1"/>
      </tp>
      <tp>
        <v>2425.6</v>
        <stp/>
        <stp>StudyData</stp>
        <stp>GCE</stp>
        <stp>BAR</stp>
        <stp/>
        <stp>High</stp>
        <stp>D</stp>
        <stp>-34</stp>
        <stp>All</stp>
        <stp/>
        <stp/>
        <stp>FALSE</stp>
        <stp>T</stp>
        <tr r="E36" s="1"/>
      </tp>
      <tp>
        <v>2461.3000000000002</v>
        <stp/>
        <stp>StudyData</stp>
        <stp>GCE</stp>
        <stp>BAR</stp>
        <stp/>
        <stp>High</stp>
        <stp>D</stp>
        <stp>-24</stp>
        <stp>All</stp>
        <stp/>
        <stp/>
        <stp>FALSE</stp>
        <stp>T</stp>
        <tr r="E26" s="1"/>
      </tp>
      <tp>
        <v>2452</v>
        <stp/>
        <stp>StudyData</stp>
        <stp>GCE</stp>
        <stp>BAR</stp>
        <stp/>
        <stp>High</stp>
        <stp>D</stp>
        <stp>-54</stp>
        <stp>All</stp>
        <stp/>
        <stp/>
        <stp>FALSE</stp>
        <stp>T</stp>
        <tr r="E56" s="1"/>
      </tp>
      <tp>
        <v>2392.8000000000002</v>
        <stp/>
        <stp>StudyData</stp>
        <stp>GCE</stp>
        <stp>BAR</stp>
        <stp/>
        <stp>High</stp>
        <stp>D</stp>
        <stp>-44</stp>
        <stp>All</stp>
        <stp/>
        <stp/>
        <stp>FALSE</stp>
        <stp>T</stp>
        <tr r="E46" s="1"/>
      </tp>
      <tp>
        <v>2421</v>
        <stp/>
        <stp>StudyData</stp>
        <stp>GCE</stp>
        <stp>BAR</stp>
        <stp/>
        <stp>High</stp>
        <stp>D</stp>
        <stp>-74</stp>
        <stp>All</stp>
        <stp/>
        <stp/>
        <stp>FALSE</stp>
        <stp>T</stp>
        <tr r="E76" s="1"/>
      </tp>
      <tp>
        <v>2454.1</v>
        <stp/>
        <stp>StudyData</stp>
        <stp>GCE</stp>
        <stp>BAR</stp>
        <stp/>
        <stp>High</stp>
        <stp>D</stp>
        <stp>-64</stp>
        <stp>All</stp>
        <stp/>
        <stp/>
        <stp>FALSE</stp>
        <stp>T</stp>
        <tr r="E66" s="1"/>
      </tp>
      <tp>
        <v>2083.37</v>
        <stp/>
        <stp>StudyData</stp>
        <stp>GCE</stp>
        <stp>MA</stp>
        <stp>InputChoice=Close,MAType=Exp, Period=12</stp>
        <stp>MA</stp>
        <stp>D</stp>
        <stp>-193</stp>
        <stp/>
        <stp/>
        <stp/>
        <stp/>
        <stp>T</stp>
        <tr r="H195" s="1"/>
      </tp>
      <tp>
        <v>2131.19</v>
        <stp/>
        <stp>StudyData</stp>
        <stp>GCE</stp>
        <stp>MA</stp>
        <stp>InputChoice=Close,MAType=Exp, Period=12</stp>
        <stp>MA</stp>
        <stp>D</stp>
        <stp>-183</stp>
        <stp/>
        <stp/>
        <stp/>
        <stp/>
        <stp>T</stp>
        <tr r="H185" s="1"/>
      </tp>
      <tp>
        <v>2105.94</v>
        <stp/>
        <stp>StudyData</stp>
        <stp>GCE</stp>
        <stp>MA</stp>
        <stp>InputChoice=Close,MAType=Exp, Period=12</stp>
        <stp>MA</stp>
        <stp>D</stp>
        <stp>-133</stp>
        <stp/>
        <stp/>
        <stp/>
        <stp/>
        <stp>T</stp>
        <tr r="H135" s="1"/>
      </tp>
      <tp>
        <v>2113.35</v>
        <stp/>
        <stp>StudyData</stp>
        <stp>GCE</stp>
        <stp>MA</stp>
        <stp>InputChoice=Close,MAType=Exp, Period=12</stp>
        <stp>MA</stp>
        <stp>D</stp>
        <stp>-123</stp>
        <stp/>
        <stp/>
        <stp/>
        <stp/>
        <stp>T</stp>
        <tr r="H125" s="1"/>
      </tp>
      <tp>
        <v>2219.4499999999998</v>
        <stp/>
        <stp>StudyData</stp>
        <stp>GCE</stp>
        <stp>MA</stp>
        <stp>InputChoice=Close,MAType=Exp, Period=12</stp>
        <stp>MA</stp>
        <stp>D</stp>
        <stp>-113</stp>
        <stp/>
        <stp/>
        <stp/>
        <stp/>
        <stp>T</stp>
        <tr r="H115" s="1"/>
      </tp>
      <tp>
        <v>2254.37</v>
        <stp/>
        <stp>StudyData</stp>
        <stp>GCE</stp>
        <stp>MA</stp>
        <stp>InputChoice=Close,MAType=Exp, Period=12</stp>
        <stp>MA</stp>
        <stp>D</stp>
        <stp>-103</stp>
        <stp/>
        <stp/>
        <stp/>
        <stp/>
        <stp>T</stp>
        <tr r="H105" s="1"/>
      </tp>
      <tp>
        <v>2115.59</v>
        <stp/>
        <stp>StudyData</stp>
        <stp>GCE</stp>
        <stp>MA</stp>
        <stp>InputChoice=Close,MAType=Exp, Period=12</stp>
        <stp>MA</stp>
        <stp>D</stp>
        <stp>-173</stp>
        <stp/>
        <stp/>
        <stp/>
        <stp/>
        <stp>T</stp>
        <tr r="H175" s="1"/>
      </tp>
      <tp>
        <v>2150.44</v>
        <stp/>
        <stp>StudyData</stp>
        <stp>GCE</stp>
        <stp>MA</stp>
        <stp>InputChoice=Close,MAType=Exp, Period=12</stp>
        <stp>MA</stp>
        <stp>D</stp>
        <stp>-163</stp>
        <stp/>
        <stp/>
        <stp/>
        <stp/>
        <stp>T</stp>
        <tr r="H165" s="1"/>
      </tp>
      <tp>
        <v>2124.19</v>
        <stp/>
        <stp>StudyData</stp>
        <stp>GCE</stp>
        <stp>MA</stp>
        <stp>InputChoice=Close,MAType=Exp, Period=12</stp>
        <stp>MA</stp>
        <stp>D</stp>
        <stp>-153</stp>
        <stp/>
        <stp/>
        <stp/>
        <stp/>
        <stp>T</stp>
        <tr r="H155" s="1"/>
      </tp>
      <tp>
        <v>2117.65</v>
        <stp/>
        <stp>StudyData</stp>
        <stp>GCE</stp>
        <stp>MA</stp>
        <stp>InputChoice=Close,MAType=Exp, Period=12</stp>
        <stp>MA</stp>
        <stp>D</stp>
        <stp>-143</stp>
        <stp/>
        <stp/>
        <stp/>
        <stp/>
        <stp>T</stp>
        <tr r="H145" s="1"/>
      </tp>
      <tp>
        <v>2088.7399999999998</v>
        <stp/>
        <stp>StudyData</stp>
        <stp>GCE</stp>
        <stp>MA</stp>
        <stp>InputChoice=Close,MAType=Exp, Period=12</stp>
        <stp>MA</stp>
        <stp>D</stp>
        <stp>-293</stp>
        <stp/>
        <stp/>
        <stp/>
        <stp/>
        <stp>T</stp>
        <tr r="H295" s="1"/>
      </tp>
      <tp>
        <v>2084.36</v>
        <stp/>
        <stp>StudyData</stp>
        <stp>GCE</stp>
        <stp>MA</stp>
        <stp>InputChoice=Close,MAType=Exp, Period=12</stp>
        <stp>MA</stp>
        <stp>D</stp>
        <stp>-283</stp>
        <stp/>
        <stp/>
        <stp/>
        <stp/>
        <stp>T</stp>
        <tr r="H285" s="1"/>
      </tp>
      <tp>
        <v>2061.38</v>
        <stp/>
        <stp>StudyData</stp>
        <stp>GCE</stp>
        <stp>MA</stp>
        <stp>InputChoice=Close,MAType=Exp, Period=12</stp>
        <stp>MA</stp>
        <stp>D</stp>
        <stp>-233</stp>
        <stp/>
        <stp/>
        <stp/>
        <stp/>
        <stp>T</stp>
        <tr r="H235" s="1"/>
      </tp>
      <tp>
        <v>1989.06</v>
        <stp/>
        <stp>StudyData</stp>
        <stp>GCE</stp>
        <stp>MA</stp>
        <stp>InputChoice=Close,MAType=Exp, Period=12</stp>
        <stp>MA</stp>
        <stp>D</stp>
        <stp>-223</stp>
        <stp/>
        <stp/>
        <stp/>
        <stp/>
        <stp>T</stp>
        <tr r="H225" s="1"/>
      </tp>
      <tp>
        <v>2034.14</v>
        <stp/>
        <stp>StudyData</stp>
        <stp>GCE</stp>
        <stp>MA</stp>
        <stp>InputChoice=Close,MAType=Exp, Period=12</stp>
        <stp>MA</stp>
        <stp>D</stp>
        <stp>-213</stp>
        <stp/>
        <stp/>
        <stp/>
        <stp/>
        <stp>T</stp>
        <tr r="H215" s="1"/>
      </tp>
      <tp>
        <v>2095.35</v>
        <stp/>
        <stp>StudyData</stp>
        <stp>GCE</stp>
        <stp>MA</stp>
        <stp>InputChoice=Close,MAType=Exp, Period=12</stp>
        <stp>MA</stp>
        <stp>D</stp>
        <stp>-203</stp>
        <stp/>
        <stp/>
        <stp/>
        <stp/>
        <stp>T</stp>
        <tr r="H205" s="1"/>
      </tp>
      <tp>
        <v>2109.0700000000002</v>
        <stp/>
        <stp>StudyData</stp>
        <stp>GCE</stp>
        <stp>MA</stp>
        <stp>InputChoice=Close,MAType=Exp, Period=12</stp>
        <stp>MA</stp>
        <stp>D</stp>
        <stp>-273</stp>
        <stp/>
        <stp/>
        <stp/>
        <stp/>
        <stp>T</stp>
        <tr r="H275" s="1"/>
      </tp>
      <tp>
        <v>2086.98</v>
        <stp/>
        <stp>StudyData</stp>
        <stp>GCE</stp>
        <stp>MA</stp>
        <stp>InputChoice=Close,MAType=Exp, Period=12</stp>
        <stp>MA</stp>
        <stp>D</stp>
        <stp>-263</stp>
        <stp/>
        <stp/>
        <stp/>
        <stp/>
        <stp>T</stp>
        <tr r="H265" s="1"/>
      </tp>
      <tp>
        <v>2050.23</v>
        <stp/>
        <stp>StudyData</stp>
        <stp>GCE</stp>
        <stp>MA</stp>
        <stp>InputChoice=Close,MAType=Exp, Period=12</stp>
        <stp>MA</stp>
        <stp>D</stp>
        <stp>-253</stp>
        <stp/>
        <stp/>
        <stp/>
        <stp/>
        <stp>T</stp>
        <tr r="H255" s="1"/>
      </tp>
      <tp>
        <v>2062.41</v>
        <stp/>
        <stp>StudyData</stp>
        <stp>GCE</stp>
        <stp>MA</stp>
        <stp>InputChoice=Close,MAType=Exp, Period=12</stp>
        <stp>MA</stp>
        <stp>D</stp>
        <stp>-243</stp>
        <stp/>
        <stp/>
        <stp/>
        <stp/>
        <stp>T</stp>
        <tr r="H245" s="1"/>
      </tp>
      <tp>
        <v>2076.5300000000002</v>
        <stp/>
        <stp>StudyData</stp>
        <stp>GCE</stp>
        <stp>MA</stp>
        <stp>InputChoice=Close,MAType=Exp, Period=26</stp>
        <stp>MA</stp>
        <stp>D</stp>
        <stp>-193</stp>
        <stp/>
        <stp/>
        <stp/>
        <stp/>
        <stp>T</stp>
        <tr r="I195" s="1"/>
      </tp>
      <tp>
        <v>2108.2600000000002</v>
        <stp/>
        <stp>StudyData</stp>
        <stp>GCE</stp>
        <stp>MA</stp>
        <stp>InputChoice=Close,MAType=Exp, Period=26</stp>
        <stp>MA</stp>
        <stp>D</stp>
        <stp>-183</stp>
        <stp/>
        <stp/>
        <stp/>
        <stp/>
        <stp>T</stp>
        <tr r="I185" s="1"/>
      </tp>
      <tp>
        <v>2113.5500000000002</v>
        <stp/>
        <stp>StudyData</stp>
        <stp>GCE</stp>
        <stp>MA</stp>
        <stp>InputChoice=Close,MAType=Exp, Period=26</stp>
        <stp>MA</stp>
        <stp>D</stp>
        <stp>-133</stp>
        <stp/>
        <stp/>
        <stp/>
        <stp/>
        <stp>T</stp>
        <tr r="I135" s="1"/>
      </tp>
      <tp>
        <v>2113.14</v>
        <stp/>
        <stp>StudyData</stp>
        <stp>GCE</stp>
        <stp>MA</stp>
        <stp>InputChoice=Close,MAType=Exp, Period=26</stp>
        <stp>MA</stp>
        <stp>D</stp>
        <stp>-123</stp>
        <stp/>
        <stp/>
        <stp/>
        <stp/>
        <stp>T</stp>
        <tr r="I125" s="1"/>
      </tp>
      <tp>
        <v>2181</v>
        <stp/>
        <stp>StudyData</stp>
        <stp>GCE</stp>
        <stp>MA</stp>
        <stp>InputChoice=Close,MAType=Exp, Period=26</stp>
        <stp>MA</stp>
        <stp>D</stp>
        <stp>-113</stp>
        <stp/>
        <stp/>
        <stp/>
        <stp/>
        <stp>T</stp>
        <tr r="I115" s="1"/>
      </tp>
      <tp>
        <v>2222.58</v>
        <stp/>
        <stp>StudyData</stp>
        <stp>GCE</stp>
        <stp>MA</stp>
        <stp>InputChoice=Close,MAType=Exp, Period=26</stp>
        <stp>MA</stp>
        <stp>D</stp>
        <stp>-103</stp>
        <stp/>
        <stp/>
        <stp/>
        <stp/>
        <stp>T</stp>
        <tr r="I105" s="1"/>
      </tp>
      <tp>
        <v>2110.84</v>
        <stp/>
        <stp>StudyData</stp>
        <stp>GCE</stp>
        <stp>MA</stp>
        <stp>InputChoice=Close,MAType=Exp, Period=26</stp>
        <stp>MA</stp>
        <stp>D</stp>
        <stp>-173</stp>
        <stp/>
        <stp/>
        <stp/>
        <stp/>
        <stp>T</stp>
        <tr r="I175" s="1"/>
      </tp>
      <tp>
        <v>2134.9699999999998</v>
        <stp/>
        <stp>StudyData</stp>
        <stp>GCE</stp>
        <stp>MA</stp>
        <stp>InputChoice=Close,MAType=Exp, Period=26</stp>
        <stp>MA</stp>
        <stp>D</stp>
        <stp>-163</stp>
        <stp/>
        <stp/>
        <stp/>
        <stp/>
        <stp>T</stp>
        <tr r="I165" s="1"/>
      </tp>
      <tp>
        <v>2127.1799999999998</v>
        <stp/>
        <stp>StudyData</stp>
        <stp>GCE</stp>
        <stp>MA</stp>
        <stp>InputChoice=Close,MAType=Exp, Period=26</stp>
        <stp>MA</stp>
        <stp>D</stp>
        <stp>-153</stp>
        <stp/>
        <stp/>
        <stp/>
        <stp/>
        <stp>T</stp>
        <tr r="I155" s="1"/>
      </tp>
      <tp>
        <v>2120.42</v>
        <stp/>
        <stp>StudyData</stp>
        <stp>GCE</stp>
        <stp>MA</stp>
        <stp>InputChoice=Close,MAType=Exp, Period=26</stp>
        <stp>MA</stp>
        <stp>D</stp>
        <stp>-143</stp>
        <stp/>
        <stp/>
        <stp/>
        <stp/>
        <stp>T</stp>
        <tr r="I145" s="1"/>
      </tp>
      <tp>
        <v>2103</v>
        <stp/>
        <stp>StudyData</stp>
        <stp>GCE</stp>
        <stp>MA</stp>
        <stp>InputChoice=Close,MAType=Exp, Period=26</stp>
        <stp>MA</stp>
        <stp>D</stp>
        <stp>-293</stp>
        <stp/>
        <stp/>
        <stp/>
        <stp/>
        <stp>T</stp>
        <tr r="I295" s="1"/>
      </tp>
      <tp>
        <v>2090.98</v>
        <stp/>
        <stp>StudyData</stp>
        <stp>GCE</stp>
        <stp>MA</stp>
        <stp>InputChoice=Close,MAType=Exp, Period=26</stp>
        <stp>MA</stp>
        <stp>D</stp>
        <stp>-283</stp>
        <stp/>
        <stp/>
        <stp/>
        <stp/>
        <stp>T</stp>
        <tr r="I285" s="1"/>
      </tp>
      <tp>
        <v>2062.61</v>
        <stp/>
        <stp>StudyData</stp>
        <stp>GCE</stp>
        <stp>MA</stp>
        <stp>InputChoice=Close,MAType=Exp, Period=26</stp>
        <stp>MA</stp>
        <stp>D</stp>
        <stp>-233</stp>
        <stp/>
        <stp/>
        <stp/>
        <stp/>
        <stp>T</stp>
        <tr r="I235" s="1"/>
      </tp>
      <tp>
        <v>2019.25</v>
        <stp/>
        <stp>StudyData</stp>
        <stp>GCE</stp>
        <stp>MA</stp>
        <stp>InputChoice=Close,MAType=Exp, Period=26</stp>
        <stp>MA</stp>
        <stp>D</stp>
        <stp>-223</stp>
        <stp/>
        <stp/>
        <stp/>
        <stp/>
        <stp>T</stp>
        <tr r="I225" s="1"/>
      </tp>
      <tp>
        <v>2027.01</v>
        <stp/>
        <stp>StudyData</stp>
        <stp>GCE</stp>
        <stp>MA</stp>
        <stp>InputChoice=Close,MAType=Exp, Period=26</stp>
        <stp>MA</stp>
        <stp>D</stp>
        <stp>-213</stp>
        <stp/>
        <stp/>
        <stp/>
        <stp/>
        <stp>T</stp>
        <tr r="I215" s="1"/>
      </tp>
      <tp>
        <v>2071.31</v>
        <stp/>
        <stp>StudyData</stp>
        <stp>GCE</stp>
        <stp>MA</stp>
        <stp>InputChoice=Close,MAType=Exp, Period=26</stp>
        <stp>MA</stp>
        <stp>D</stp>
        <stp>-203</stp>
        <stp/>
        <stp/>
        <stp/>
        <stp/>
        <stp>T</stp>
        <tr r="I205" s="1"/>
      </tp>
      <tp>
        <v>2103.67</v>
        <stp/>
        <stp>StudyData</stp>
        <stp>GCE</stp>
        <stp>MA</stp>
        <stp>InputChoice=Close,MAType=Exp, Period=26</stp>
        <stp>MA</stp>
        <stp>D</stp>
        <stp>-273</stp>
        <stp/>
        <stp/>
        <stp/>
        <stp/>
        <stp>T</stp>
        <tr r="I275" s="1"/>
      </tp>
      <tp>
        <v>2093.7600000000002</v>
        <stp/>
        <stp>StudyData</stp>
        <stp>GCE</stp>
        <stp>MA</stp>
        <stp>InputChoice=Close,MAType=Exp, Period=26</stp>
        <stp>MA</stp>
        <stp>D</stp>
        <stp>-263</stp>
        <stp/>
        <stp/>
        <stp/>
        <stp/>
        <stp>T</stp>
        <tr r="I265" s="1"/>
      </tp>
      <tp>
        <v>2066.2199999999998</v>
        <stp/>
        <stp>StudyData</stp>
        <stp>GCE</stp>
        <stp>MA</stp>
        <stp>InputChoice=Close,MAType=Exp, Period=26</stp>
        <stp>MA</stp>
        <stp>D</stp>
        <stp>-253</stp>
        <stp/>
        <stp/>
        <stp/>
        <stp/>
        <stp>T</stp>
        <tr r="I255" s="1"/>
      </tp>
      <tp>
        <v>2066</v>
        <stp/>
        <stp>StudyData</stp>
        <stp>GCE</stp>
        <stp>MA</stp>
        <stp>InputChoice=Close,MAType=Exp, Period=26</stp>
        <stp>MA</stp>
        <stp>D</stp>
        <stp>-243</stp>
        <stp/>
        <stp/>
        <stp/>
        <stp/>
        <stp>T</stp>
        <tr r="I245" s="1"/>
      </tp>
      <tp>
        <v>2413.6999999999998</v>
        <stp/>
        <stp>StudyData</stp>
        <stp>GCE</stp>
        <stp>BAR</stp>
        <stp/>
        <stp>Open</stp>
        <stp>D</stp>
        <stp>-82</stp>
        <stp>All</stp>
        <stp/>
        <stp/>
        <stp>FALSE</stp>
        <stp>T</stp>
        <tr r="D84" s="1"/>
      </tp>
      <tp>
        <v>2436.5</v>
        <stp/>
        <stp>StudyData</stp>
        <stp>GCE</stp>
        <stp>BAR</stp>
        <stp/>
        <stp>Open</stp>
        <stp>D</stp>
        <stp>-92</stp>
        <stp>All</stp>
        <stp/>
        <stp/>
        <stp>FALSE</stp>
        <stp>T</stp>
        <tr r="D94" s="1"/>
      </tp>
      <tp>
        <v>2407.1999999999998</v>
        <stp/>
        <stp>StudyData</stp>
        <stp>GCE</stp>
        <stp>BAR</stp>
        <stp/>
        <stp>Open</stp>
        <stp>D</stp>
        <stp>-62</stp>
        <stp>All</stp>
        <stp/>
        <stp/>
        <stp>FALSE</stp>
        <stp>T</stp>
        <tr r="D64" s="1"/>
      </tp>
      <tp>
        <v>2434.9</v>
        <stp/>
        <stp>StudyData</stp>
        <stp>GCE</stp>
        <stp>BAR</stp>
        <stp/>
        <stp>Open</stp>
        <stp>D</stp>
        <stp>-72</stp>
        <stp>All</stp>
        <stp/>
        <stp/>
        <stp>FALSE</stp>
        <stp>T</stp>
        <tr r="D74" s="1"/>
      </tp>
      <tp>
        <v>2377.6</v>
        <stp/>
        <stp>StudyData</stp>
        <stp>GCE</stp>
        <stp>BAR</stp>
        <stp/>
        <stp>Open</stp>
        <stp>D</stp>
        <stp>-42</stp>
        <stp>All</stp>
        <stp/>
        <stp/>
        <stp>FALSE</stp>
        <stp>T</stp>
        <tr r="D44" s="1"/>
      </tp>
      <tp>
        <v>2373.3000000000002</v>
        <stp/>
        <stp>StudyData</stp>
        <stp>GCE</stp>
        <stp>BAR</stp>
        <stp/>
        <stp>Open</stp>
        <stp>D</stp>
        <stp>-52</stp>
        <stp>All</stp>
        <stp/>
        <stp/>
        <stp>FALSE</stp>
        <stp>T</stp>
        <tr r="D54" s="1"/>
      </tp>
      <tp>
        <v>2446.1999999999998</v>
        <stp/>
        <stp>StudyData</stp>
        <stp>GCE</stp>
        <stp>BAR</stp>
        <stp/>
        <stp>Open</stp>
        <stp>D</stp>
        <stp>-22</stp>
        <stp>All</stp>
        <stp/>
        <stp/>
        <stp>FALSE</stp>
        <stp>T</stp>
        <tr r="D24" s="1"/>
      </tp>
      <tp>
        <v>2424.8000000000002</v>
        <stp/>
        <stp>StudyData</stp>
        <stp>GCE</stp>
        <stp>BAR</stp>
        <stp/>
        <stp>Open</stp>
        <stp>D</stp>
        <stp>-32</stp>
        <stp>All</stp>
        <stp/>
        <stp/>
        <stp>FALSE</stp>
        <stp>T</stp>
        <tr r="D34" s="1"/>
      </tp>
      <tp>
        <v>2422.8000000000002</v>
        <stp/>
        <stp>StudyData</stp>
        <stp>GCE</stp>
        <stp>BAR</stp>
        <stp/>
        <stp>Open</stp>
        <stp>D</stp>
        <stp>-12</stp>
        <stp>All</stp>
        <stp/>
        <stp/>
        <stp>FALSE</stp>
        <stp>T</stp>
        <tr r="D14" s="1"/>
      </tp>
      <tp>
        <v>12.7676</v>
        <stp/>
        <stp>StudyData</stp>
        <stp xml:space="preserve"> MACDA(GCE,Period1:=12,Period2:=26,Period3:=9,InputChoice:=Close)</stp>
        <stp>Bar</stp>
        <stp/>
        <stp>Close</stp>
        <stp>D</stp>
        <stp>-6</stp>
        <stp/>
        <stp/>
        <stp/>
        <stp/>
        <stp>T</stp>
        <tr r="K8" s="1"/>
      </tp>
      <tp>
        <v>2085.4699999999998</v>
        <stp/>
        <stp>StudyData</stp>
        <stp>GCE</stp>
        <stp>MA</stp>
        <stp>InputChoice=Close,MAType=Exp, Period=12</stp>
        <stp>MA</stp>
        <stp>D</stp>
        <stp>-192</stp>
        <stp/>
        <stp/>
        <stp/>
        <stp/>
        <stp>T</stp>
        <tr r="H194" s="1"/>
      </tp>
      <tp>
        <v>2131.4499999999998</v>
        <stp/>
        <stp>StudyData</stp>
        <stp>GCE</stp>
        <stp>MA</stp>
        <stp>InputChoice=Close,MAType=Exp, Period=12</stp>
        <stp>MA</stp>
        <stp>D</stp>
        <stp>-182</stp>
        <stp/>
        <stp/>
        <stp/>
        <stp/>
        <stp>T</stp>
        <tr r="H184" s="1"/>
      </tp>
      <tp>
        <v>2103.09</v>
        <stp/>
        <stp>StudyData</stp>
        <stp>GCE</stp>
        <stp>MA</stp>
        <stp>InputChoice=Close,MAType=Exp, Period=12</stp>
        <stp>MA</stp>
        <stp>D</stp>
        <stp>-132</stp>
        <stp/>
        <stp/>
        <stp/>
        <stp/>
        <stp>T</stp>
        <tr r="H134" s="1"/>
      </tp>
      <tp>
        <v>2122.11</v>
        <stp/>
        <stp>StudyData</stp>
        <stp>GCE</stp>
        <stp>MA</stp>
        <stp>InputChoice=Close,MAType=Exp, Period=12</stp>
        <stp>MA</stp>
        <stp>D</stp>
        <stp>-122</stp>
        <stp/>
        <stp/>
        <stp/>
        <stp/>
        <stp>T</stp>
        <tr r="H124" s="1"/>
      </tp>
      <tp>
        <v>2222.77</v>
        <stp/>
        <stp>StudyData</stp>
        <stp>GCE</stp>
        <stp>MA</stp>
        <stp>InputChoice=Close,MAType=Exp, Period=12</stp>
        <stp>MA</stp>
        <stp>D</stp>
        <stp>-112</stp>
        <stp/>
        <stp/>
        <stp/>
        <stp/>
        <stp>T</stp>
        <tr r="H114" s="1"/>
      </tp>
      <tp>
        <v>2264.2399999999998</v>
        <stp/>
        <stp>StudyData</stp>
        <stp>GCE</stp>
        <stp>MA</stp>
        <stp>InputChoice=Close,MAType=Exp, Period=12</stp>
        <stp>MA</stp>
        <stp>D</stp>
        <stp>-102</stp>
        <stp/>
        <stp/>
        <stp/>
        <stp/>
        <stp>T</stp>
        <tr r="H104" s="1"/>
      </tp>
      <tp>
        <v>2117.5</v>
        <stp/>
        <stp>StudyData</stp>
        <stp>GCE</stp>
        <stp>MA</stp>
        <stp>InputChoice=Close,MAType=Exp, Period=12</stp>
        <stp>MA</stp>
        <stp>D</stp>
        <stp>-172</stp>
        <stp/>
        <stp/>
        <stp/>
        <stp/>
        <stp>T</stp>
        <tr r="H174" s="1"/>
      </tp>
      <tp>
        <v>2147.4499999999998</v>
        <stp/>
        <stp>StudyData</stp>
        <stp>GCE</stp>
        <stp>MA</stp>
        <stp>InputChoice=Close,MAType=Exp, Period=12</stp>
        <stp>MA</stp>
        <stp>D</stp>
        <stp>-162</stp>
        <stp/>
        <stp/>
        <stp/>
        <stp/>
        <stp>T</stp>
        <tr r="H164" s="1"/>
      </tp>
      <tp>
        <v>2121.91</v>
        <stp/>
        <stp>StudyData</stp>
        <stp>GCE</stp>
        <stp>MA</stp>
        <stp>InputChoice=Close,MAType=Exp, Period=12</stp>
        <stp>MA</stp>
        <stp>D</stp>
        <stp>-152</stp>
        <stp/>
        <stp/>
        <stp/>
        <stp/>
        <stp>T</stp>
        <tr r="H154" s="1"/>
      </tp>
      <tp>
        <v>2121.0100000000002</v>
        <stp/>
        <stp>StudyData</stp>
        <stp>GCE</stp>
        <stp>MA</stp>
        <stp>InputChoice=Close,MAType=Exp, Period=12</stp>
        <stp>MA</stp>
        <stp>D</stp>
        <stp>-142</stp>
        <stp/>
        <stp/>
        <stp/>
        <stp/>
        <stp>T</stp>
        <tr r="H144" s="1"/>
      </tp>
      <tp>
        <v>2085.1799999999998</v>
        <stp/>
        <stp>StudyData</stp>
        <stp>GCE</stp>
        <stp>MA</stp>
        <stp>InputChoice=Close,MAType=Exp, Period=12</stp>
        <stp>MA</stp>
        <stp>D</stp>
        <stp>-292</stp>
        <stp/>
        <stp/>
        <stp/>
        <stp/>
        <stp>T</stp>
        <tr r="H294" s="1"/>
      </tp>
      <tp>
        <v>2088.3200000000002</v>
        <stp/>
        <stp>StudyData</stp>
        <stp>GCE</stp>
        <stp>MA</stp>
        <stp>InputChoice=Close,MAType=Exp, Period=12</stp>
        <stp>MA</stp>
        <stp>D</stp>
        <stp>-282</stp>
        <stp/>
        <stp/>
        <stp/>
        <stp/>
        <stp>T</stp>
        <tr r="H284" s="1"/>
      </tp>
      <tp>
        <v>2061.2600000000002</v>
        <stp/>
        <stp>StudyData</stp>
        <stp>GCE</stp>
        <stp>MA</stp>
        <stp>InputChoice=Close,MAType=Exp, Period=12</stp>
        <stp>MA</stp>
        <stp>D</stp>
        <stp>-232</stp>
        <stp/>
        <stp/>
        <stp/>
        <stp/>
        <stp>T</stp>
        <tr r="H234" s="1"/>
      </tp>
      <tp>
        <v>1983.85</v>
        <stp/>
        <stp>StudyData</stp>
        <stp>GCE</stp>
        <stp>MA</stp>
        <stp>InputChoice=Close,MAType=Exp, Period=12</stp>
        <stp>MA</stp>
        <stp>D</stp>
        <stp>-222</stp>
        <stp/>
        <stp/>
        <stp/>
        <stp/>
        <stp>T</stp>
        <tr r="H224" s="1"/>
      </tp>
      <tp>
        <v>2045.86</v>
        <stp/>
        <stp>StudyData</stp>
        <stp>GCE</stp>
        <stp>MA</stp>
        <stp>InputChoice=Close,MAType=Exp, Period=12</stp>
        <stp>MA</stp>
        <stp>D</stp>
        <stp>-212</stp>
        <stp/>
        <stp/>
        <stp/>
        <stp/>
        <stp>T</stp>
        <tr r="H214" s="1"/>
      </tp>
      <tp>
        <v>2097.86</v>
        <stp/>
        <stp>StudyData</stp>
        <stp>GCE</stp>
        <stp>MA</stp>
        <stp>InputChoice=Close,MAType=Exp, Period=12</stp>
        <stp>MA</stp>
        <stp>D</stp>
        <stp>-202</stp>
        <stp/>
        <stp/>
        <stp/>
        <stp/>
        <stp>T</stp>
        <tr r="H204" s="1"/>
      </tp>
      <tp>
        <v>2106.96</v>
        <stp/>
        <stp>StudyData</stp>
        <stp>GCE</stp>
        <stp>MA</stp>
        <stp>InputChoice=Close,MAType=Exp, Period=12</stp>
        <stp>MA</stp>
        <stp>D</stp>
        <stp>-272</stp>
        <stp/>
        <stp/>
        <stp/>
        <stp/>
        <stp>T</stp>
        <tr r="H274" s="1"/>
      </tp>
      <tp>
        <v>2082.86</v>
        <stp/>
        <stp>StudyData</stp>
        <stp>GCE</stp>
        <stp>MA</stp>
        <stp>InputChoice=Close,MAType=Exp, Period=12</stp>
        <stp>MA</stp>
        <stp>D</stp>
        <stp>-262</stp>
        <stp/>
        <stp/>
        <stp/>
        <stp/>
        <stp>T</stp>
        <tr r="H264" s="1"/>
      </tp>
      <tp>
        <v>2051.3200000000002</v>
        <stp/>
        <stp>StudyData</stp>
        <stp>GCE</stp>
        <stp>MA</stp>
        <stp>InputChoice=Close,MAType=Exp, Period=12</stp>
        <stp>MA</stp>
        <stp>D</stp>
        <stp>-252</stp>
        <stp/>
        <stp/>
        <stp/>
        <stp/>
        <stp>T</stp>
        <tr r="H254" s="1"/>
      </tp>
      <tp>
        <v>2061.25</v>
        <stp/>
        <stp>StudyData</stp>
        <stp>GCE</stp>
        <stp>MA</stp>
        <stp>InputChoice=Close,MAType=Exp, Period=12</stp>
        <stp>MA</stp>
        <stp>D</stp>
        <stp>-242</stp>
        <stp/>
        <stp/>
        <stp/>
        <stp/>
        <stp>T</stp>
        <tr r="H244" s="1"/>
      </tp>
      <tp>
        <v>2078.0500000000002</v>
        <stp/>
        <stp>StudyData</stp>
        <stp>GCE</stp>
        <stp>MA</stp>
        <stp>InputChoice=Close,MAType=Exp, Period=26</stp>
        <stp>MA</stp>
        <stp>D</stp>
        <stp>-192</stp>
        <stp/>
        <stp/>
        <stp/>
        <stp/>
        <stp>T</stp>
        <tr r="I194" s="1"/>
      </tp>
      <tp>
        <v>2110.08</v>
        <stp/>
        <stp>StudyData</stp>
        <stp>GCE</stp>
        <stp>MA</stp>
        <stp>InputChoice=Close,MAType=Exp, Period=26</stp>
        <stp>MA</stp>
        <stp>D</stp>
        <stp>-182</stp>
        <stp/>
        <stp/>
        <stp/>
        <stp/>
        <stp>T</stp>
        <tr r="I184" s="1"/>
      </tp>
      <tp>
        <v>2111.61</v>
        <stp/>
        <stp>StudyData</stp>
        <stp>GCE</stp>
        <stp>MA</stp>
        <stp>InputChoice=Close,MAType=Exp, Period=26</stp>
        <stp>MA</stp>
        <stp>D</stp>
        <stp>-132</stp>
        <stp/>
        <stp/>
        <stp/>
        <stp/>
        <stp>T</stp>
        <tr r="I134" s="1"/>
      </tp>
      <tp>
        <v>2117.37</v>
        <stp/>
        <stp>StudyData</stp>
        <stp>GCE</stp>
        <stp>MA</stp>
        <stp>InputChoice=Close,MAType=Exp, Period=26</stp>
        <stp>MA</stp>
        <stp>D</stp>
        <stp>-122</stp>
        <stp/>
        <stp/>
        <stp/>
        <stp/>
        <stp>T</stp>
        <tr r="I124" s="1"/>
      </tp>
      <tp>
        <v>2185.4499999999998</v>
        <stp/>
        <stp>StudyData</stp>
        <stp>GCE</stp>
        <stp>MA</stp>
        <stp>InputChoice=Close,MAType=Exp, Period=26</stp>
        <stp>MA</stp>
        <stp>D</stp>
        <stp>-112</stp>
        <stp/>
        <stp/>
        <stp/>
        <stp/>
        <stp>T</stp>
        <tr r="I114" s="1"/>
      </tp>
      <tp>
        <v>2229.69</v>
        <stp/>
        <stp>StudyData</stp>
        <stp>GCE</stp>
        <stp>MA</stp>
        <stp>InputChoice=Close,MAType=Exp, Period=26</stp>
        <stp>MA</stp>
        <stp>D</stp>
        <stp>-102</stp>
        <stp/>
        <stp/>
        <stp/>
        <stp/>
        <stp>T</stp>
        <tr r="I104" s="1"/>
      </tp>
      <tp>
        <v>2112.11</v>
        <stp/>
        <stp>StudyData</stp>
        <stp>GCE</stp>
        <stp>MA</stp>
        <stp>InputChoice=Close,MAType=Exp, Period=26</stp>
        <stp>MA</stp>
        <stp>D</stp>
        <stp>-172</stp>
        <stp/>
        <stp/>
        <stp/>
        <stp/>
        <stp>T</stp>
        <tr r="I174" s="1"/>
      </tp>
      <tp>
        <v>2134.6799999999998</v>
        <stp/>
        <stp>StudyData</stp>
        <stp>GCE</stp>
        <stp>MA</stp>
        <stp>InputChoice=Close,MAType=Exp, Period=26</stp>
        <stp>MA</stp>
        <stp>D</stp>
        <stp>-162</stp>
        <stp/>
        <stp/>
        <stp/>
        <stp/>
        <stp>T</stp>
        <tr r="I164" s="1"/>
      </tp>
      <tp>
        <v>2125.86</v>
        <stp/>
        <stp>StudyData</stp>
        <stp>GCE</stp>
        <stp>MA</stp>
        <stp>InputChoice=Close,MAType=Exp, Period=26</stp>
        <stp>MA</stp>
        <stp>D</stp>
        <stp>-152</stp>
        <stp/>
        <stp/>
        <stp/>
        <stp/>
        <stp>T</stp>
        <tr r="I154" s="1"/>
      </tp>
      <tp>
        <v>2121.83</v>
        <stp/>
        <stp>StudyData</stp>
        <stp>GCE</stp>
        <stp>MA</stp>
        <stp>InputChoice=Close,MAType=Exp, Period=26</stp>
        <stp>MA</stp>
        <stp>D</stp>
        <stp>-142</stp>
        <stp/>
        <stp/>
        <stp/>
        <stp/>
        <stp>T</stp>
        <tr r="I144" s="1"/>
      </tp>
      <tp>
        <v>2100.23</v>
        <stp/>
        <stp>StudyData</stp>
        <stp>GCE</stp>
        <stp>MA</stp>
        <stp>InputChoice=Close,MAType=Exp, Period=26</stp>
        <stp>MA</stp>
        <stp>D</stp>
        <stp>-292</stp>
        <stp/>
        <stp/>
        <stp/>
        <stp/>
        <stp>T</stp>
        <tr r="I294" s="1"/>
      </tp>
      <tp>
        <v>2092.4</v>
        <stp/>
        <stp>StudyData</stp>
        <stp>GCE</stp>
        <stp>MA</stp>
        <stp>InputChoice=Close,MAType=Exp, Period=26</stp>
        <stp>MA</stp>
        <stp>D</stp>
        <stp>-282</stp>
        <stp/>
        <stp/>
        <stp/>
        <stp/>
        <stp>T</stp>
        <tr r="I284" s="1"/>
      </tp>
      <tp>
        <v>2062.46</v>
        <stp/>
        <stp>StudyData</stp>
        <stp>GCE</stp>
        <stp>MA</stp>
        <stp>InputChoice=Close,MAType=Exp, Period=26</stp>
        <stp>MA</stp>
        <stp>D</stp>
        <stp>-232</stp>
        <stp/>
        <stp/>
        <stp/>
        <stp/>
        <stp>T</stp>
        <tr r="I234" s="1"/>
      </tp>
      <tp>
        <v>2014.51</v>
        <stp/>
        <stp>StudyData</stp>
        <stp>GCE</stp>
        <stp>MA</stp>
        <stp>InputChoice=Close,MAType=Exp, Period=26</stp>
        <stp>MA</stp>
        <stp>D</stp>
        <stp>-222</stp>
        <stp/>
        <stp/>
        <stp/>
        <stp/>
        <stp>T</stp>
        <tr r="I224" s="1"/>
      </tp>
      <tp>
        <v>2033.18</v>
        <stp/>
        <stp>StudyData</stp>
        <stp>GCE</stp>
        <stp>MA</stp>
        <stp>InputChoice=Close,MAType=Exp, Period=26</stp>
        <stp>MA</stp>
        <stp>D</stp>
        <stp>-212</stp>
        <stp/>
        <stp/>
        <stp/>
        <stp/>
        <stp>T</stp>
        <tr r="I214" s="1"/>
      </tp>
      <tp>
        <v>2074.3000000000002</v>
        <stp/>
        <stp>StudyData</stp>
        <stp>GCE</stp>
        <stp>MA</stp>
        <stp>InputChoice=Close,MAType=Exp, Period=26</stp>
        <stp>MA</stp>
        <stp>D</stp>
        <stp>-202</stp>
        <stp/>
        <stp/>
        <stp/>
        <stp/>
        <stp>T</stp>
        <tr r="I204" s="1"/>
      </tp>
      <tp>
        <v>2103.06</v>
        <stp/>
        <stp>StudyData</stp>
        <stp>GCE</stp>
        <stp>MA</stp>
        <stp>InputChoice=Close,MAType=Exp, Period=26</stp>
        <stp>MA</stp>
        <stp>D</stp>
        <stp>-272</stp>
        <stp/>
        <stp/>
        <stp/>
        <stp/>
        <stp>T</stp>
        <tr r="I274" s="1"/>
      </tp>
      <tp>
        <v>2091.27</v>
        <stp/>
        <stp>StudyData</stp>
        <stp>GCE</stp>
        <stp>MA</stp>
        <stp>InputChoice=Close,MAType=Exp, Period=26</stp>
        <stp>MA</stp>
        <stp>D</stp>
        <stp>-262</stp>
        <stp/>
        <stp/>
        <stp/>
        <stp/>
        <stp>T</stp>
        <tr r="I264" s="1"/>
      </tp>
      <tp>
        <v>2065.5500000000002</v>
        <stp/>
        <stp>StudyData</stp>
        <stp>GCE</stp>
        <stp>MA</stp>
        <stp>InputChoice=Close,MAType=Exp, Period=26</stp>
        <stp>MA</stp>
        <stp>D</stp>
        <stp>-252</stp>
        <stp/>
        <stp/>
        <stp/>
        <stp/>
        <stp>T</stp>
        <tr r="I254" s="1"/>
      </tp>
      <tp>
        <v>2065.1799999999998</v>
        <stp/>
        <stp>StudyData</stp>
        <stp>GCE</stp>
        <stp>MA</stp>
        <stp>InputChoice=Close,MAType=Exp, Period=26</stp>
        <stp>MA</stp>
        <stp>D</stp>
        <stp>-242</stp>
        <stp/>
        <stp/>
        <stp/>
        <stp/>
        <stp>T</stp>
        <tr r="I244" s="1"/>
      </tp>
      <tp>
        <v>2411.1999999999998</v>
        <stp/>
        <stp>StudyData</stp>
        <stp>GCE</stp>
        <stp>BAR</stp>
        <stp/>
        <stp>Open</stp>
        <stp>D</stp>
        <stp>-83</stp>
        <stp>All</stp>
        <stp/>
        <stp/>
        <stp>FALSE</stp>
        <stp>T</stp>
        <tr r="D85" s="1"/>
      </tp>
      <tp>
        <v>2459.8000000000002</v>
        <stp/>
        <stp>StudyData</stp>
        <stp>GCE</stp>
        <stp>BAR</stp>
        <stp/>
        <stp>Open</stp>
        <stp>D</stp>
        <stp>-93</stp>
        <stp>All</stp>
        <stp/>
        <stp/>
        <stp>FALSE</stp>
        <stp>T</stp>
        <tr r="D95" s="1"/>
      </tp>
      <tp>
        <v>2400.6</v>
        <stp/>
        <stp>StudyData</stp>
        <stp>GCE</stp>
        <stp>BAR</stp>
        <stp/>
        <stp>Open</stp>
        <stp>D</stp>
        <stp>-63</stp>
        <stp>All</stp>
        <stp/>
        <stp/>
        <stp>FALSE</stp>
        <stp>T</stp>
        <tr r="D65" s="1"/>
      </tp>
      <tp>
        <v>2420.5</v>
        <stp/>
        <stp>StudyData</stp>
        <stp>GCE</stp>
        <stp>BAR</stp>
        <stp/>
        <stp>Open</stp>
        <stp>D</stp>
        <stp>-73</stp>
        <stp>All</stp>
        <stp/>
        <stp/>
        <stp>FALSE</stp>
        <stp>T</stp>
        <tr r="D75" s="1"/>
      </tp>
      <tp>
        <v>2392.1</v>
        <stp/>
        <stp>StudyData</stp>
        <stp>GCE</stp>
        <stp>BAR</stp>
        <stp/>
        <stp>Open</stp>
        <stp>D</stp>
        <stp>-43</stp>
        <stp>All</stp>
        <stp/>
        <stp/>
        <stp>FALSE</stp>
        <stp>T</stp>
        <tr r="D45" s="1"/>
      </tp>
      <tp>
        <v>2356.8000000000002</v>
        <stp/>
        <stp>StudyData</stp>
        <stp>GCE</stp>
        <stp>BAR</stp>
        <stp/>
        <stp>Open</stp>
        <stp>D</stp>
        <stp>-53</stp>
        <stp>All</stp>
        <stp/>
        <stp/>
        <stp>FALSE</stp>
        <stp>T</stp>
        <tr r="D55" s="1"/>
      </tp>
      <tp>
        <v>2458.1</v>
        <stp/>
        <stp>StudyData</stp>
        <stp>GCE</stp>
        <stp>BAR</stp>
        <stp/>
        <stp>Open</stp>
        <stp>D</stp>
        <stp>-23</stp>
        <stp>All</stp>
        <stp/>
        <stp/>
        <stp>FALSE</stp>
        <stp>T</stp>
        <tr r="D25" s="1"/>
      </tp>
      <tp>
        <v>2418</v>
        <stp/>
        <stp>StudyData</stp>
        <stp>GCE</stp>
        <stp>BAR</stp>
        <stp/>
        <stp>Open</stp>
        <stp>D</stp>
        <stp>-33</stp>
        <stp>All</stp>
        <stp/>
        <stp/>
        <stp>FALSE</stp>
        <stp>T</stp>
        <tr r="D35" s="1"/>
      </tp>
      <tp>
        <v>2432.6</v>
        <stp/>
        <stp>StudyData</stp>
        <stp>GCE</stp>
        <stp>BAR</stp>
        <stp/>
        <stp>Open</stp>
        <stp>D</stp>
        <stp>-13</stp>
        <stp>All</stp>
        <stp/>
        <stp/>
        <stp>FALSE</stp>
        <stp>T</stp>
        <tr r="D15" s="1"/>
      </tp>
      <tp>
        <v>11.362</v>
        <stp/>
        <stp>StudyData</stp>
        <stp xml:space="preserve"> MACDA(GCE,Period1:=12,Period2:=26,Period3:=9,InputChoice:=Close)</stp>
        <stp>Bar</stp>
        <stp/>
        <stp>Close</stp>
        <stp>D</stp>
        <stp>-7</stp>
        <stp/>
        <stp/>
        <stp/>
        <stp/>
        <stp>T</stp>
        <tr r="K9" s="1"/>
      </tp>
      <tp>
        <v>2086.5300000000002</v>
        <stp/>
        <stp>StudyData</stp>
        <stp>GCE</stp>
        <stp>MA</stp>
        <stp>InputChoice=Close,MAType=Exp, Period=12</stp>
        <stp>MA</stp>
        <stp>D</stp>
        <stp>-191</stp>
        <stp/>
        <stp/>
        <stp/>
        <stp/>
        <stp>T</stp>
        <tr r="H193" s="1"/>
      </tp>
      <tp>
        <v>2130.6</v>
        <stp/>
        <stp>StudyData</stp>
        <stp>GCE</stp>
        <stp>MA</stp>
        <stp>InputChoice=Close,MAType=Exp, Period=12</stp>
        <stp>MA</stp>
        <stp>D</stp>
        <stp>-181</stp>
        <stp/>
        <stp/>
        <stp/>
        <stp/>
        <stp>T</stp>
        <tr r="H183" s="1"/>
      </tp>
      <tp>
        <v>2102.17</v>
        <stp/>
        <stp>StudyData</stp>
        <stp>GCE</stp>
        <stp>MA</stp>
        <stp>InputChoice=Close,MAType=Exp, Period=12</stp>
        <stp>MA</stp>
        <stp>D</stp>
        <stp>-131</stp>
        <stp/>
        <stp/>
        <stp/>
        <stp/>
        <stp>T</stp>
        <tr r="H133" s="1"/>
      </tp>
      <tp>
        <v>2134.4299999999998</v>
        <stp/>
        <stp>StudyData</stp>
        <stp>GCE</stp>
        <stp>MA</stp>
        <stp>InputChoice=Close,MAType=Exp, Period=12</stp>
        <stp>MA</stp>
        <stp>D</stp>
        <stp>-121</stp>
        <stp/>
        <stp/>
        <stp/>
        <stp/>
        <stp>T</stp>
        <tr r="H123" s="1"/>
      </tp>
      <tp>
        <v>2226.08</v>
        <stp/>
        <stp>StudyData</stp>
        <stp>GCE</stp>
        <stp>MA</stp>
        <stp>InputChoice=Close,MAType=Exp, Period=12</stp>
        <stp>MA</stp>
        <stp>D</stp>
        <stp>-111</stp>
        <stp/>
        <stp/>
        <stp/>
        <stp/>
        <stp>T</stp>
        <tr r="H113" s="1"/>
      </tp>
      <tp>
        <v>2276.52</v>
        <stp/>
        <stp>StudyData</stp>
        <stp>GCE</stp>
        <stp>MA</stp>
        <stp>InputChoice=Close,MAType=Exp, Period=12</stp>
        <stp>MA</stp>
        <stp>D</stp>
        <stp>-101</stp>
        <stp/>
        <stp/>
        <stp/>
        <stp/>
        <stp>T</stp>
        <tr r="H103" s="1"/>
      </tp>
      <tp>
        <v>2121.0100000000002</v>
        <stp/>
        <stp>StudyData</stp>
        <stp>GCE</stp>
        <stp>MA</stp>
        <stp>InputChoice=Close,MAType=Exp, Period=12</stp>
        <stp>MA</stp>
        <stp>D</stp>
        <stp>-171</stp>
        <stp/>
        <stp/>
        <stp/>
        <stp/>
        <stp>T</stp>
        <tr r="H173" s="1"/>
      </tp>
      <tp>
        <v>2146.0700000000002</v>
        <stp/>
        <stp>StudyData</stp>
        <stp>GCE</stp>
        <stp>MA</stp>
        <stp>InputChoice=Close,MAType=Exp, Period=12</stp>
        <stp>MA</stp>
        <stp>D</stp>
        <stp>-161</stp>
        <stp/>
        <stp/>
        <stp/>
        <stp/>
        <stp>T</stp>
        <tr r="H163" s="1"/>
      </tp>
      <tp>
        <v>2121.19</v>
        <stp/>
        <stp>StudyData</stp>
        <stp>GCE</stp>
        <stp>MA</stp>
        <stp>InputChoice=Close,MAType=Exp, Period=12</stp>
        <stp>MA</stp>
        <stp>D</stp>
        <stp>-151</stp>
        <stp/>
        <stp/>
        <stp/>
        <stp/>
        <stp>T</stp>
        <tr r="H153" s="1"/>
      </tp>
      <tp>
        <v>2121.5</v>
        <stp/>
        <stp>StudyData</stp>
        <stp>GCE</stp>
        <stp>MA</stp>
        <stp>InputChoice=Close,MAType=Exp, Period=12</stp>
        <stp>MA</stp>
        <stp>D</stp>
        <stp>-141</stp>
        <stp/>
        <stp/>
        <stp/>
        <stp/>
        <stp>T</stp>
        <tr r="H143" s="1"/>
      </tp>
      <tp>
        <v>2081.85</v>
        <stp/>
        <stp>StudyData</stp>
        <stp>GCE</stp>
        <stp>MA</stp>
        <stp>InputChoice=Close,MAType=Exp, Period=12</stp>
        <stp>MA</stp>
        <stp>D</stp>
        <stp>-291</stp>
        <stp/>
        <stp/>
        <stp/>
        <stp/>
        <stp>T</stp>
        <tr r="H293" s="1"/>
      </tp>
      <tp>
        <v>2091.7199999999998</v>
        <stp/>
        <stp>StudyData</stp>
        <stp>GCE</stp>
        <stp>MA</stp>
        <stp>InputChoice=Close,MAType=Exp, Period=12</stp>
        <stp>MA</stp>
        <stp>D</stp>
        <stp>-281</stp>
        <stp/>
        <stp/>
        <stp/>
        <stp/>
        <stp>T</stp>
        <tr r="H283" s="1"/>
      </tp>
      <tp>
        <v>2059.6999999999998</v>
        <stp/>
        <stp>StudyData</stp>
        <stp>GCE</stp>
        <stp>MA</stp>
        <stp>InputChoice=Close,MAType=Exp, Period=12</stp>
        <stp>MA</stp>
        <stp>D</stp>
        <stp>-231</stp>
        <stp/>
        <stp/>
        <stp/>
        <stp/>
        <stp>T</stp>
        <tr r="H233" s="1"/>
      </tp>
      <tp>
        <v>1982.23</v>
        <stp/>
        <stp>StudyData</stp>
        <stp>GCE</stp>
        <stp>MA</stp>
        <stp>InputChoice=Close,MAType=Exp, Period=12</stp>
        <stp>MA</stp>
        <stp>D</stp>
        <stp>-221</stp>
        <stp/>
        <stp/>
        <stp/>
        <stp/>
        <stp>T</stp>
        <tr r="H223" s="1"/>
      </tp>
      <tp>
        <v>2054.69</v>
        <stp/>
        <stp>StudyData</stp>
        <stp>GCE</stp>
        <stp>MA</stp>
        <stp>InputChoice=Close,MAType=Exp, Period=12</stp>
        <stp>MA</stp>
        <stp>D</stp>
        <stp>-211</stp>
        <stp/>
        <stp/>
        <stp/>
        <stp/>
        <stp>T</stp>
        <tr r="H213" s="1"/>
      </tp>
      <tp>
        <v>2098.5</v>
        <stp/>
        <stp>StudyData</stp>
        <stp>GCE</stp>
        <stp>MA</stp>
        <stp>InputChoice=Close,MAType=Exp, Period=12</stp>
        <stp>MA</stp>
        <stp>D</stp>
        <stp>-201</stp>
        <stp/>
        <stp/>
        <stp/>
        <stp/>
        <stp>T</stp>
        <tr r="H203" s="1"/>
      </tp>
      <tp>
        <v>2107.42</v>
        <stp/>
        <stp>StudyData</stp>
        <stp>GCE</stp>
        <stp>MA</stp>
        <stp>InputChoice=Close,MAType=Exp, Period=12</stp>
        <stp>MA</stp>
        <stp>D</stp>
        <stp>-271</stp>
        <stp/>
        <stp/>
        <stp/>
        <stp/>
        <stp>T</stp>
        <tr r="H273" s="1"/>
      </tp>
      <tp>
        <v>2078.9899999999998</v>
        <stp/>
        <stp>StudyData</stp>
        <stp>GCE</stp>
        <stp>MA</stp>
        <stp>InputChoice=Close,MAType=Exp, Period=12</stp>
        <stp>MA</stp>
        <stp>D</stp>
        <stp>-261</stp>
        <stp/>
        <stp/>
        <stp/>
        <stp/>
        <stp>T</stp>
        <tr r="H263" s="1"/>
      </tp>
      <tp>
        <v>2051.3000000000002</v>
        <stp/>
        <stp>StudyData</stp>
        <stp>GCE</stp>
        <stp>MA</stp>
        <stp>InputChoice=Close,MAType=Exp, Period=12</stp>
        <stp>MA</stp>
        <stp>D</stp>
        <stp>-251</stp>
        <stp/>
        <stp/>
        <stp/>
        <stp/>
        <stp>T</stp>
        <tr r="H253" s="1"/>
      </tp>
      <tp>
        <v>2060.91</v>
        <stp/>
        <stp>StudyData</stp>
        <stp>GCE</stp>
        <stp>MA</stp>
        <stp>InputChoice=Close,MAType=Exp, Period=12</stp>
        <stp>MA</stp>
        <stp>D</stp>
        <stp>-241</stp>
        <stp/>
        <stp/>
        <stp/>
        <stp/>
        <stp>T</stp>
        <tr r="H243" s="1"/>
      </tp>
      <tp>
        <v>2079.11</v>
        <stp/>
        <stp>StudyData</stp>
        <stp>GCE</stp>
        <stp>MA</stp>
        <stp>InputChoice=Close,MAType=Exp, Period=26</stp>
        <stp>MA</stp>
        <stp>D</stp>
        <stp>-191</stp>
        <stp/>
        <stp/>
        <stp/>
        <stp/>
        <stp>T</stp>
        <tr r="I193" s="1"/>
      </tp>
      <tp>
        <v>2111.2600000000002</v>
        <stp/>
        <stp>StudyData</stp>
        <stp>GCE</stp>
        <stp>MA</stp>
        <stp>InputChoice=Close,MAType=Exp, Period=26</stp>
        <stp>MA</stp>
        <stp>D</stp>
        <stp>-181</stp>
        <stp/>
        <stp/>
        <stp/>
        <stp/>
        <stp>T</stp>
        <tr r="I183" s="1"/>
      </tp>
      <tp>
        <v>2110.54</v>
        <stp/>
        <stp>StudyData</stp>
        <stp>GCE</stp>
        <stp>MA</stp>
        <stp>InputChoice=Close,MAType=Exp, Period=26</stp>
        <stp>MA</stp>
        <stp>D</stp>
        <stp>-131</stp>
        <stp/>
        <stp/>
        <stp/>
        <stp/>
        <stp>T</stp>
        <tr r="I133" s="1"/>
      </tp>
      <tp>
        <v>2123.66</v>
        <stp/>
        <stp>StudyData</stp>
        <stp>GCE</stp>
        <stp>MA</stp>
        <stp>InputChoice=Close,MAType=Exp, Period=26</stp>
        <stp>MA</stp>
        <stp>D</stp>
        <stp>-121</stp>
        <stp/>
        <stp/>
        <stp/>
        <stp/>
        <stp>T</stp>
        <tr r="I123" s="1"/>
      </tp>
      <tp>
        <v>2189.81</v>
        <stp/>
        <stp>StudyData</stp>
        <stp>GCE</stp>
        <stp>MA</stp>
        <stp>InputChoice=Close,MAType=Exp, Period=26</stp>
        <stp>MA</stp>
        <stp>D</stp>
        <stp>-111</stp>
        <stp/>
        <stp/>
        <stp/>
        <stp/>
        <stp>T</stp>
        <tr r="I113" s="1"/>
      </tp>
      <tp>
        <v>2238.16</v>
        <stp/>
        <stp>StudyData</stp>
        <stp>GCE</stp>
        <stp>MA</stp>
        <stp>InputChoice=Close,MAType=Exp, Period=26</stp>
        <stp>MA</stp>
        <stp>D</stp>
        <stp>-101</stp>
        <stp/>
        <stp/>
        <stp/>
        <stp/>
        <stp>T</stp>
        <tr r="I103" s="1"/>
      </tp>
      <tp>
        <v>2114.1999999999998</v>
        <stp/>
        <stp>StudyData</stp>
        <stp>GCE</stp>
        <stp>MA</stp>
        <stp>InputChoice=Close,MAType=Exp, Period=26</stp>
        <stp>MA</stp>
        <stp>D</stp>
        <stp>-171</stp>
        <stp/>
        <stp/>
        <stp/>
        <stp/>
        <stp>T</stp>
        <tr r="I173" s="1"/>
      </tp>
      <tp>
        <v>2134.96</v>
        <stp/>
        <stp>StudyData</stp>
        <stp>GCE</stp>
        <stp>MA</stp>
        <stp>InputChoice=Close,MAType=Exp, Period=26</stp>
        <stp>MA</stp>
        <stp>D</stp>
        <stp>-161</stp>
        <stp/>
        <stp/>
        <stp/>
        <stp/>
        <stp>T</stp>
        <tr r="I163" s="1"/>
      </tp>
      <tp>
        <v>2125.2199999999998</v>
        <stp/>
        <stp>StudyData</stp>
        <stp>GCE</stp>
        <stp>MA</stp>
        <stp>InputChoice=Close,MAType=Exp, Period=26</stp>
        <stp>MA</stp>
        <stp>D</stp>
        <stp>-151</stp>
        <stp/>
        <stp/>
        <stp/>
        <stp/>
        <stp>T</stp>
        <tr r="I153" s="1"/>
      </tp>
      <tp>
        <v>2122.0100000000002</v>
        <stp/>
        <stp>StudyData</stp>
        <stp>GCE</stp>
        <stp>MA</stp>
        <stp>InputChoice=Close,MAType=Exp, Period=26</stp>
        <stp>MA</stp>
        <stp>D</stp>
        <stp>-141</stp>
        <stp/>
        <stp/>
        <stp/>
        <stp/>
        <stp>T</stp>
        <tr r="I143" s="1"/>
      </tp>
      <tp>
        <v>2097.5100000000002</v>
        <stp/>
        <stp>StudyData</stp>
        <stp>GCE</stp>
        <stp>MA</stp>
        <stp>InputChoice=Close,MAType=Exp, Period=26</stp>
        <stp>MA</stp>
        <stp>D</stp>
        <stp>-291</stp>
        <stp/>
        <stp/>
        <stp/>
        <stp/>
        <stp>T</stp>
        <tr r="I293" s="1"/>
      </tp>
      <tp>
        <v>2093.73</v>
        <stp/>
        <stp>StudyData</stp>
        <stp>GCE</stp>
        <stp>MA</stp>
        <stp>InputChoice=Close,MAType=Exp, Period=26</stp>
        <stp>MA</stp>
        <stp>D</stp>
        <stp>-281</stp>
        <stp/>
        <stp/>
        <stp/>
        <stp/>
        <stp>T</stp>
        <tr r="I283" s="1"/>
      </tp>
      <tp>
        <v>2061.62</v>
        <stp/>
        <stp>StudyData</stp>
        <stp>GCE</stp>
        <stp>MA</stp>
        <stp>InputChoice=Close,MAType=Exp, Period=26</stp>
        <stp>MA</stp>
        <stp>D</stp>
        <stp>-231</stp>
        <stp/>
        <stp/>
        <stp/>
        <stp/>
        <stp>T</stp>
        <tr r="I233" s="1"/>
      </tp>
      <tp>
        <v>2011.46</v>
        <stp/>
        <stp>StudyData</stp>
        <stp>GCE</stp>
        <stp>MA</stp>
        <stp>InputChoice=Close,MAType=Exp, Period=26</stp>
        <stp>MA</stp>
        <stp>D</stp>
        <stp>-221</stp>
        <stp/>
        <stp/>
        <stp/>
        <stp/>
        <stp>T</stp>
        <tr r="I223" s="1"/>
      </tp>
      <tp>
        <v>2038.38</v>
        <stp/>
        <stp>StudyData</stp>
        <stp>GCE</stp>
        <stp>MA</stp>
        <stp>InputChoice=Close,MAType=Exp, Period=26</stp>
        <stp>MA</stp>
        <stp>D</stp>
        <stp>-211</stp>
        <stp/>
        <stp/>
        <stp/>
        <stp/>
        <stp>T</stp>
        <tr r="I213" s="1"/>
      </tp>
      <tp>
        <v>2076.35</v>
        <stp/>
        <stp>StudyData</stp>
        <stp>GCE</stp>
        <stp>MA</stp>
        <stp>InputChoice=Close,MAType=Exp, Period=26</stp>
        <stp>MA</stp>
        <stp>D</stp>
        <stp>-201</stp>
        <stp/>
        <stp/>
        <stp/>
        <stp/>
        <stp>T</stp>
        <tr r="I203" s="1"/>
      </tp>
      <tp>
        <v>2103.5700000000002</v>
        <stp/>
        <stp>StudyData</stp>
        <stp>GCE</stp>
        <stp>MA</stp>
        <stp>InputChoice=Close,MAType=Exp, Period=26</stp>
        <stp>MA</stp>
        <stp>D</stp>
        <stp>-271</stp>
        <stp/>
        <stp/>
        <stp/>
        <stp/>
        <stp>T</stp>
        <tr r="I273" s="1"/>
      </tp>
      <tp>
        <v>2088.7800000000002</v>
        <stp/>
        <stp>StudyData</stp>
        <stp>GCE</stp>
        <stp>MA</stp>
        <stp>InputChoice=Close,MAType=Exp, Period=26</stp>
        <stp>MA</stp>
        <stp>D</stp>
        <stp>-261</stp>
        <stp/>
        <stp/>
        <stp/>
        <stp/>
        <stp>T</stp>
        <tr r="I263" s="1"/>
      </tp>
      <tp>
        <v>2064.4899999999998</v>
        <stp/>
        <stp>StudyData</stp>
        <stp>GCE</stp>
        <stp>MA</stp>
        <stp>InputChoice=Close,MAType=Exp, Period=26</stp>
        <stp>MA</stp>
        <stp>D</stp>
        <stp>-251</stp>
        <stp/>
        <stp/>
        <stp/>
        <stp/>
        <stp>T</stp>
        <tr r="I253" s="1"/>
      </tp>
      <tp>
        <v>2064.7199999999998</v>
        <stp/>
        <stp>StudyData</stp>
        <stp>GCE</stp>
        <stp>MA</stp>
        <stp>InputChoice=Close,MAType=Exp, Period=26</stp>
        <stp>MA</stp>
        <stp>D</stp>
        <stp>-241</stp>
        <stp/>
        <stp/>
        <stp/>
        <stp/>
        <stp>T</stp>
        <tr r="I243" s="1"/>
      </tp>
      <tp>
        <v>2365.3000000000002</v>
        <stp/>
        <stp>StudyData</stp>
        <stp>GCE</stp>
        <stp>BAR</stp>
        <stp/>
        <stp>Open</stp>
        <stp>D</stp>
        <stp>-80</stp>
        <stp>All</stp>
        <stp/>
        <stp/>
        <stp>FALSE</stp>
        <stp>T</stp>
        <tr r="D82" s="1"/>
      </tp>
      <tp>
        <v>2467.6999999999998</v>
        <stp/>
        <stp>StudyData</stp>
        <stp>GCE</stp>
        <stp>BAR</stp>
        <stp/>
        <stp>Open</stp>
        <stp>D</stp>
        <stp>-90</stp>
        <stp>All</stp>
        <stp/>
        <stp/>
        <stp>FALSE</stp>
        <stp>T</stp>
        <tr r="D92" s="1"/>
      </tp>
      <tp>
        <v>2404.4</v>
        <stp/>
        <stp>StudyData</stp>
        <stp>GCE</stp>
        <stp>BAR</stp>
        <stp/>
        <stp>Open</stp>
        <stp>D</stp>
        <stp>-60</stp>
        <stp>All</stp>
        <stp/>
        <stp/>
        <stp>FALSE</stp>
        <stp>T</stp>
        <tr r="D62" s="1"/>
      </tp>
      <tp>
        <v>2430.9</v>
        <stp/>
        <stp>StudyData</stp>
        <stp>GCE</stp>
        <stp>BAR</stp>
        <stp/>
        <stp>Open</stp>
        <stp>D</stp>
        <stp>-70</stp>
        <stp>All</stp>
        <stp/>
        <stp/>
        <stp>FALSE</stp>
        <stp>T</stp>
        <tr r="D72" s="1"/>
      </tp>
      <tp>
        <v>2383.5</v>
        <stp/>
        <stp>StudyData</stp>
        <stp>GCE</stp>
        <stp>BAR</stp>
        <stp/>
        <stp>Open</stp>
        <stp>D</stp>
        <stp>-40</stp>
        <stp>All</stp>
        <stp/>
        <stp/>
        <stp>FALSE</stp>
        <stp>T</stp>
        <tr r="D42" s="1"/>
      </tp>
      <tp>
        <v>2382.8000000000002</v>
        <stp/>
        <stp>StudyData</stp>
        <stp>GCE</stp>
        <stp>BAR</stp>
        <stp/>
        <stp>Open</stp>
        <stp>D</stp>
        <stp>-50</stp>
        <stp>All</stp>
        <stp/>
        <stp/>
        <stp>FALSE</stp>
        <stp>T</stp>
        <tr r="D52" s="1"/>
      </tp>
      <tp>
        <v>2433.6</v>
        <stp/>
        <stp>StudyData</stp>
        <stp>GCE</stp>
        <stp>BAR</stp>
        <stp/>
        <stp>Open</stp>
        <stp>D</stp>
        <stp>-20</stp>
        <stp>All</stp>
        <stp/>
        <stp/>
        <stp>FALSE</stp>
        <stp>T</stp>
        <tr r="D22" s="1"/>
      </tp>
      <tp>
        <v>2468.5</v>
        <stp/>
        <stp>StudyData</stp>
        <stp>GCE</stp>
        <stp>BAR</stp>
        <stp/>
        <stp>Open</stp>
        <stp>D</stp>
        <stp>-30</stp>
        <stp>All</stp>
        <stp/>
        <stp/>
        <stp>FALSE</stp>
        <stp>T</stp>
        <tr r="D32" s="1"/>
      </tp>
      <tp>
        <v>2470.1</v>
        <stp/>
        <stp>StudyData</stp>
        <stp>GCE</stp>
        <stp>BAR</stp>
        <stp/>
        <stp>Open</stp>
        <stp>D</stp>
        <stp>-10</stp>
        <stp>All</stp>
        <stp/>
        <stp/>
        <stp>FALSE</stp>
        <stp>T</stp>
        <tr r="D12" s="1"/>
      </tp>
      <tp>
        <v>16.566099999999999</v>
        <stp/>
        <stp>StudyData</stp>
        <stp xml:space="preserve"> MACDA(GCE,Period1:=12,Period2:=26,Period3:=9,InputChoice:=Close)</stp>
        <stp>Bar</stp>
        <stp/>
        <stp>Close</stp>
        <stp>D</stp>
        <stp>-4</stp>
        <stp/>
        <stp/>
        <stp/>
        <stp/>
        <stp>T</stp>
        <tr r="K6" s="1"/>
      </tp>
      <tp>
        <v>2090.85</v>
        <stp/>
        <stp>StudyData</stp>
        <stp>GCE</stp>
        <stp>MA</stp>
        <stp>InputChoice=Close,MAType=Exp, Period=12</stp>
        <stp>MA</stp>
        <stp>D</stp>
        <stp>-190</stp>
        <stp/>
        <stp/>
        <stp/>
        <stp/>
        <stp>T</stp>
        <tr r="H192" s="1"/>
      </tp>
      <tp>
        <v>2131.69</v>
        <stp/>
        <stp>StudyData</stp>
        <stp>GCE</stp>
        <stp>MA</stp>
        <stp>InputChoice=Close,MAType=Exp, Period=12</stp>
        <stp>MA</stp>
        <stp>D</stp>
        <stp>-180</stp>
        <stp/>
        <stp/>
        <stp/>
        <stp/>
        <stp>T</stp>
        <tr r="H182" s="1"/>
      </tp>
      <tp>
        <v>2103.7399999999998</v>
        <stp/>
        <stp>StudyData</stp>
        <stp>GCE</stp>
        <stp>MA</stp>
        <stp>InputChoice=Close,MAType=Exp, Period=12</stp>
        <stp>MA</stp>
        <stp>D</stp>
        <stp>-130</stp>
        <stp/>
        <stp/>
        <stp/>
        <stp/>
        <stp>T</stp>
        <tr r="H132" s="1"/>
      </tp>
      <tp>
        <v>2147.35</v>
        <stp/>
        <stp>StudyData</stp>
        <stp>GCE</stp>
        <stp>MA</stp>
        <stp>InputChoice=Close,MAType=Exp, Period=12</stp>
        <stp>MA</stp>
        <stp>D</stp>
        <stp>-120</stp>
        <stp/>
        <stp/>
        <stp/>
        <stp/>
        <stp>T</stp>
        <tr r="H122" s="1"/>
      </tp>
      <tp>
        <v>2228.13</v>
        <stp/>
        <stp>StudyData</stp>
        <stp>GCE</stp>
        <stp>MA</stp>
        <stp>InputChoice=Close,MAType=Exp, Period=12</stp>
        <stp>MA</stp>
        <stp>D</stp>
        <stp>-110</stp>
        <stp/>
        <stp/>
        <stp/>
        <stp/>
        <stp>T</stp>
        <tr r="H112" s="1"/>
      </tp>
      <tp>
        <v>2292.06</v>
        <stp/>
        <stp>StudyData</stp>
        <stp>GCE</stp>
        <stp>MA</stp>
        <stp>InputChoice=Close,MAType=Exp, Period=12</stp>
        <stp>MA</stp>
        <stp>D</stp>
        <stp>-100</stp>
        <stp/>
        <stp/>
        <stp/>
        <stp/>
        <stp>T</stp>
        <tr r="H102" s="1"/>
      </tp>
      <tp>
        <v>2123.2199999999998</v>
        <stp/>
        <stp>StudyData</stp>
        <stp>GCE</stp>
        <stp>MA</stp>
        <stp>InputChoice=Close,MAType=Exp, Period=12</stp>
        <stp>MA</stp>
        <stp>D</stp>
        <stp>-170</stp>
        <stp/>
        <stp/>
        <stp/>
        <stp/>
        <stp>T</stp>
        <tr r="H172" s="1"/>
      </tp>
      <tp>
        <v>2144.89</v>
        <stp/>
        <stp>StudyData</stp>
        <stp>GCE</stp>
        <stp>MA</stp>
        <stp>InputChoice=Close,MAType=Exp, Period=12</stp>
        <stp>MA</stp>
        <stp>D</stp>
        <stp>-160</stp>
        <stp/>
        <stp/>
        <stp/>
        <stp/>
        <stp>T</stp>
        <tr r="H162" s="1"/>
      </tp>
      <tp>
        <v>2119.5</v>
        <stp/>
        <stp>StudyData</stp>
        <stp>GCE</stp>
        <stp>MA</stp>
        <stp>InputChoice=Close,MAType=Exp, Period=12</stp>
        <stp>MA</stp>
        <stp>D</stp>
        <stp>-150</stp>
        <stp/>
        <stp/>
        <stp/>
        <stp/>
        <stp>T</stp>
        <tr r="H152" s="1"/>
      </tp>
      <tp>
        <v>2120.36</v>
        <stp/>
        <stp>StudyData</stp>
        <stp>GCE</stp>
        <stp>MA</stp>
        <stp>InputChoice=Close,MAType=Exp, Period=12</stp>
        <stp>MA</stp>
        <stp>D</stp>
        <stp>-140</stp>
        <stp/>
        <stp/>
        <stp/>
        <stp/>
        <stp>T</stp>
        <tr r="H142" s="1"/>
      </tp>
      <tp>
        <v>2109.7399999999998</v>
        <stp/>
        <stp>StudyData</stp>
        <stp>GCE</stp>
        <stp>MA</stp>
        <stp>InputChoice=Close,MAType=Exp, Period=12</stp>
        <stp>MA</stp>
        <stp>D</stp>
        <stp>-300</stp>
        <stp/>
        <stp/>
        <stp/>
        <stp/>
        <stp>T</stp>
        <tr r="H302" s="1"/>
      </tp>
      <tp>
        <v>2081.21</v>
        <stp/>
        <stp>StudyData</stp>
        <stp>GCE</stp>
        <stp>MA</stp>
        <stp>InputChoice=Close,MAType=Exp, Period=12</stp>
        <stp>MA</stp>
        <stp>D</stp>
        <stp>-290</stp>
        <stp/>
        <stp/>
        <stp/>
        <stp/>
        <stp>T</stp>
        <tr r="H292" s="1"/>
      </tp>
      <tp>
        <v>2093.33</v>
        <stp/>
        <stp>StudyData</stp>
        <stp>GCE</stp>
        <stp>MA</stp>
        <stp>InputChoice=Close,MAType=Exp, Period=12</stp>
        <stp>MA</stp>
        <stp>D</stp>
        <stp>-280</stp>
        <stp/>
        <stp/>
        <stp/>
        <stp/>
        <stp>T</stp>
        <tr r="H282" s="1"/>
      </tp>
      <tp>
        <v>2055.73</v>
        <stp/>
        <stp>StudyData</stp>
        <stp>GCE</stp>
        <stp>MA</stp>
        <stp>InputChoice=Close,MAType=Exp, Period=12</stp>
        <stp>MA</stp>
        <stp>D</stp>
        <stp>-230</stp>
        <stp/>
        <stp/>
        <stp/>
        <stp/>
        <stp>T</stp>
        <tr r="H232" s="1"/>
      </tp>
      <tp>
        <v>1982.64</v>
        <stp/>
        <stp>StudyData</stp>
        <stp>GCE</stp>
        <stp>MA</stp>
        <stp>InputChoice=Close,MAType=Exp, Period=12</stp>
        <stp>MA</stp>
        <stp>D</stp>
        <stp>-220</stp>
        <stp/>
        <stp/>
        <stp/>
        <stp/>
        <stp>T</stp>
        <tr r="H222" s="1"/>
      </tp>
      <tp>
        <v>2061.83</v>
        <stp/>
        <stp>StudyData</stp>
        <stp>GCE</stp>
        <stp>MA</stp>
        <stp>InputChoice=Close,MAType=Exp, Period=12</stp>
        <stp>MA</stp>
        <stp>D</stp>
        <stp>-210</stp>
        <stp/>
        <stp/>
        <stp/>
        <stp/>
        <stp>T</stp>
        <tr r="H212" s="1"/>
      </tp>
      <tp>
        <v>2096.62</v>
        <stp/>
        <stp>StudyData</stp>
        <stp>GCE</stp>
        <stp>MA</stp>
        <stp>InputChoice=Close,MAType=Exp, Period=12</stp>
        <stp>MA</stp>
        <stp>D</stp>
        <stp>-200</stp>
        <stp/>
        <stp/>
        <stp/>
        <stp/>
        <stp>T</stp>
        <tr r="H202" s="1"/>
      </tp>
      <tp>
        <v>2109.12</v>
        <stp/>
        <stp>StudyData</stp>
        <stp>GCE</stp>
        <stp>MA</stp>
        <stp>InputChoice=Close,MAType=Exp, Period=12</stp>
        <stp>MA</stp>
        <stp>D</stp>
        <stp>-270</stp>
        <stp/>
        <stp/>
        <stp/>
        <stp/>
        <stp>T</stp>
        <tr r="H272" s="1"/>
      </tp>
      <tp>
        <v>2075.19</v>
        <stp/>
        <stp>StudyData</stp>
        <stp>GCE</stp>
        <stp>MA</stp>
        <stp>InputChoice=Close,MAType=Exp, Period=12</stp>
        <stp>MA</stp>
        <stp>D</stp>
        <stp>-260</stp>
        <stp/>
        <stp/>
        <stp/>
        <stp/>
        <stp>T</stp>
        <tr r="H262" s="1"/>
      </tp>
      <tp>
        <v>2052.44</v>
        <stp/>
        <stp>StudyData</stp>
        <stp>GCE</stp>
        <stp>MA</stp>
        <stp>InputChoice=Close,MAType=Exp, Period=12</stp>
        <stp>MA</stp>
        <stp>D</stp>
        <stp>-250</stp>
        <stp/>
        <stp/>
        <stp/>
        <stp/>
        <stp>T</stp>
        <tr r="H252" s="1"/>
      </tp>
      <tp>
        <v>2058.7800000000002</v>
        <stp/>
        <stp>StudyData</stp>
        <stp>GCE</stp>
        <stp>MA</stp>
        <stp>InputChoice=Close,MAType=Exp, Period=12</stp>
        <stp>MA</stp>
        <stp>D</stp>
        <stp>-240</stp>
        <stp/>
        <stp/>
        <stp/>
        <stp/>
        <stp>T</stp>
        <tr r="H242" s="1"/>
      </tp>
      <tp>
        <v>2081.7399999999998</v>
        <stp/>
        <stp>StudyData</stp>
        <stp>GCE</stp>
        <stp>MA</stp>
        <stp>InputChoice=Close,MAType=Exp, Period=26</stp>
        <stp>MA</stp>
        <stp>D</stp>
        <stp>-190</stp>
        <stp/>
        <stp/>
        <stp/>
        <stp/>
        <stp>T</stp>
        <tr r="I192" s="1"/>
      </tp>
      <tp>
        <v>2113.21</v>
        <stp/>
        <stp>StudyData</stp>
        <stp>GCE</stp>
        <stp>MA</stp>
        <stp>InputChoice=Close,MAType=Exp, Period=26</stp>
        <stp>MA</stp>
        <stp>D</stp>
        <stp>-180</stp>
        <stp/>
        <stp/>
        <stp/>
        <stp/>
        <stp>T</stp>
        <tr r="I182" s="1"/>
      </tp>
      <tp>
        <v>2110.6799999999998</v>
        <stp/>
        <stp>StudyData</stp>
        <stp>GCE</stp>
        <stp>MA</stp>
        <stp>InputChoice=Close,MAType=Exp, Period=26</stp>
        <stp>MA</stp>
        <stp>D</stp>
        <stp>-130</stp>
        <stp/>
        <stp/>
        <stp/>
        <stp/>
        <stp>T</stp>
        <tr r="I132" s="1"/>
      </tp>
      <tp>
        <v>2130.6799999999998</v>
        <stp/>
        <stp>StudyData</stp>
        <stp>GCE</stp>
        <stp>MA</stp>
        <stp>InputChoice=Close,MAType=Exp, Period=26</stp>
        <stp>MA</stp>
        <stp>D</stp>
        <stp>-120</stp>
        <stp/>
        <stp/>
        <stp/>
        <stp/>
        <stp>T</stp>
        <tr r="I122" s="1"/>
      </tp>
      <tp>
        <v>2193.48</v>
        <stp/>
        <stp>StudyData</stp>
        <stp>GCE</stp>
        <stp>MA</stp>
        <stp>InputChoice=Close,MAType=Exp, Period=26</stp>
        <stp>MA</stp>
        <stp>D</stp>
        <stp>-110</stp>
        <stp/>
        <stp/>
        <stp/>
        <stp/>
        <stp>T</stp>
        <tr r="I112" s="1"/>
      </tp>
      <tp>
        <v>2248.48</v>
        <stp/>
        <stp>StudyData</stp>
        <stp>GCE</stp>
        <stp>MA</stp>
        <stp>InputChoice=Close,MAType=Exp, Period=26</stp>
        <stp>MA</stp>
        <stp>D</stp>
        <stp>-100</stp>
        <stp/>
        <stp/>
        <stp/>
        <stp/>
        <stp>T</stp>
        <tr r="I102" s="1"/>
      </tp>
      <tp>
        <v>2115.77</v>
        <stp/>
        <stp>StudyData</stp>
        <stp>GCE</stp>
        <stp>MA</stp>
        <stp>InputChoice=Close,MAType=Exp, Period=26</stp>
        <stp>MA</stp>
        <stp>D</stp>
        <stp>-170</stp>
        <stp/>
        <stp/>
        <stp/>
        <stp/>
        <stp>T</stp>
        <tr r="I172" s="1"/>
      </tp>
      <tp>
        <v>2135.21</v>
        <stp/>
        <stp>StudyData</stp>
        <stp>GCE</stp>
        <stp>MA</stp>
        <stp>InputChoice=Close,MAType=Exp, Period=26</stp>
        <stp>MA</stp>
        <stp>D</stp>
        <stp>-160</stp>
        <stp/>
        <stp/>
        <stp/>
        <stp/>
        <stp>T</stp>
        <tr r="I162" s="1"/>
      </tp>
      <tp>
        <v>2124.11</v>
        <stp/>
        <stp>StudyData</stp>
        <stp>GCE</stp>
        <stp>MA</stp>
        <stp>InputChoice=Close,MAType=Exp, Period=26</stp>
        <stp>MA</stp>
        <stp>D</stp>
        <stp>-150</stp>
        <stp/>
        <stp/>
        <stp/>
        <stp/>
        <stp>T</stp>
        <tr r="I152" s="1"/>
      </tp>
      <tp>
        <v>2121.42</v>
        <stp/>
        <stp>StudyData</stp>
        <stp>GCE</stp>
        <stp>MA</stp>
        <stp>InputChoice=Close,MAType=Exp, Period=26</stp>
        <stp>MA</stp>
        <stp>D</stp>
        <stp>-140</stp>
        <stp/>
        <stp/>
        <stp/>
        <stp/>
        <stp>T</stp>
        <tr r="I142" s="1"/>
      </tp>
      <tp>
        <v>2118.5</v>
        <stp/>
        <stp>StudyData</stp>
        <stp>GCE</stp>
        <stp>MA</stp>
        <stp>InputChoice=Close,MAType=Exp, Period=26</stp>
        <stp>MA</stp>
        <stp>D</stp>
        <stp>-300</stp>
        <stp/>
        <stp/>
        <stp/>
        <stp/>
        <stp>T</stp>
        <tr r="I302" s="1"/>
      </tp>
      <tp>
        <v>2096.04</v>
        <stp/>
        <stp>StudyData</stp>
        <stp>GCE</stp>
        <stp>MA</stp>
        <stp>InputChoice=Close,MAType=Exp, Period=26</stp>
        <stp>MA</stp>
        <stp>D</stp>
        <stp>-290</stp>
        <stp/>
        <stp/>
        <stp/>
        <stp/>
        <stp>T</stp>
        <tr r="I292" s="1"/>
      </tp>
      <tp>
        <v>2094.36</v>
        <stp/>
        <stp>StudyData</stp>
        <stp>GCE</stp>
        <stp>MA</stp>
        <stp>InputChoice=Close,MAType=Exp, Period=26</stp>
        <stp>MA</stp>
        <stp>D</stp>
        <stp>-280</stp>
        <stp/>
        <stp/>
        <stp/>
        <stp/>
        <stp>T</stp>
        <tr r="I282" s="1"/>
      </tp>
      <tp>
        <v>2059.5700000000002</v>
        <stp/>
        <stp>StudyData</stp>
        <stp>GCE</stp>
        <stp>MA</stp>
        <stp>InputChoice=Close,MAType=Exp, Period=26</stp>
        <stp>MA</stp>
        <stp>D</stp>
        <stp>-230</stp>
        <stp/>
        <stp/>
        <stp/>
        <stp/>
        <stp>T</stp>
        <tr r="I232" s="1"/>
      </tp>
      <tp>
        <v>2009.49</v>
        <stp/>
        <stp>StudyData</stp>
        <stp>GCE</stp>
        <stp>MA</stp>
        <stp>InputChoice=Close,MAType=Exp, Period=26</stp>
        <stp>MA</stp>
        <stp>D</stp>
        <stp>-220</stp>
        <stp/>
        <stp/>
        <stp/>
        <stp/>
        <stp>T</stp>
        <tr r="I222" s="1"/>
      </tp>
      <tp>
        <v>2043.02</v>
        <stp/>
        <stp>StudyData</stp>
        <stp>GCE</stp>
        <stp>MA</stp>
        <stp>InputChoice=Close,MAType=Exp, Period=26</stp>
        <stp>MA</stp>
        <stp>D</stp>
        <stp>-210</stp>
        <stp/>
        <stp/>
        <stp/>
        <stp/>
        <stp>T</stp>
        <tr r="I212" s="1"/>
      </tp>
      <tp>
        <v>2077.09</v>
        <stp/>
        <stp>StudyData</stp>
        <stp>GCE</stp>
        <stp>MA</stp>
        <stp>InputChoice=Close,MAType=Exp, Period=26</stp>
        <stp>MA</stp>
        <stp>D</stp>
        <stp>-200</stp>
        <stp/>
        <stp/>
        <stp/>
        <stp/>
        <stp>T</stp>
        <tr r="I202" s="1"/>
      </tp>
      <tp>
        <v>2104.67</v>
        <stp/>
        <stp>StudyData</stp>
        <stp>GCE</stp>
        <stp>MA</stp>
        <stp>InputChoice=Close,MAType=Exp, Period=26</stp>
        <stp>MA</stp>
        <stp>D</stp>
        <stp>-270</stp>
        <stp/>
        <stp/>
        <stp/>
        <stp/>
        <stp>T</stp>
        <tr r="I272" s="1"/>
      </tp>
      <tp>
        <v>2086.23</v>
        <stp/>
        <stp>StudyData</stp>
        <stp>GCE</stp>
        <stp>MA</stp>
        <stp>InputChoice=Close,MAType=Exp, Period=26</stp>
        <stp>MA</stp>
        <stp>D</stp>
        <stp>-260</stp>
        <stp/>
        <stp/>
        <stp/>
        <stp/>
        <stp>T</stp>
        <tr r="I262" s="1"/>
      </tp>
      <tp>
        <v>2064.06</v>
        <stp/>
        <stp>StudyData</stp>
        <stp>GCE</stp>
        <stp>MA</stp>
        <stp>InputChoice=Close,MAType=Exp, Period=26</stp>
        <stp>MA</stp>
        <stp>D</stp>
        <stp>-250</stp>
        <stp/>
        <stp/>
        <stp/>
        <stp/>
        <stp>T</stp>
        <tr r="I252" s="1"/>
      </tp>
      <tp>
        <v>2063.42</v>
        <stp/>
        <stp>StudyData</stp>
        <stp>GCE</stp>
        <stp>MA</stp>
        <stp>InputChoice=Close,MAType=Exp, Period=26</stp>
        <stp>MA</stp>
        <stp>D</stp>
        <stp>-240</stp>
        <stp/>
        <stp/>
        <stp/>
        <stp/>
        <stp>T</stp>
        <tr r="I242" s="1"/>
      </tp>
      <tp>
        <v>2414.1</v>
        <stp/>
        <stp>StudyData</stp>
        <stp>GCE</stp>
        <stp>BAR</stp>
        <stp/>
        <stp>Open</stp>
        <stp>D</stp>
        <stp>-81</stp>
        <stp>All</stp>
        <stp/>
        <stp/>
        <stp>FALSE</stp>
        <stp>T</stp>
        <tr r="D83" s="1"/>
      </tp>
      <tp>
        <v>2465.8000000000002</v>
        <stp/>
        <stp>StudyData</stp>
        <stp>GCE</stp>
        <stp>BAR</stp>
        <stp/>
        <stp>Open</stp>
        <stp>D</stp>
        <stp>-91</stp>
        <stp>All</stp>
        <stp/>
        <stp/>
        <stp>FALSE</stp>
        <stp>T</stp>
        <tr r="D93" s="1"/>
      </tp>
      <tp>
        <v>2430.6</v>
        <stp/>
        <stp>StudyData</stp>
        <stp>GCE</stp>
        <stp>BAR</stp>
        <stp/>
        <stp>Open</stp>
        <stp>D</stp>
        <stp>-61</stp>
        <stp>All</stp>
        <stp/>
        <stp/>
        <stp>FALSE</stp>
        <stp>T</stp>
        <tr r="D63" s="1"/>
      </tp>
      <tp>
        <v>2413</v>
        <stp/>
        <stp>StudyData</stp>
        <stp>GCE</stp>
        <stp>BAR</stp>
        <stp/>
        <stp>Open</stp>
        <stp>D</stp>
        <stp>-71</stp>
        <stp>All</stp>
        <stp/>
        <stp/>
        <stp>FALSE</stp>
        <stp>T</stp>
        <tr r="D73" s="1"/>
      </tp>
      <tp>
        <v>2355.1999999999998</v>
        <stp/>
        <stp>StudyData</stp>
        <stp>GCE</stp>
        <stp>BAR</stp>
        <stp/>
        <stp>Open</stp>
        <stp>D</stp>
        <stp>-41</stp>
        <stp>All</stp>
        <stp/>
        <stp/>
        <stp>FALSE</stp>
        <stp>T</stp>
        <tr r="D43" s="1"/>
      </tp>
      <tp>
        <v>2378.6999999999998</v>
        <stp/>
        <stp>StudyData</stp>
        <stp>GCE</stp>
        <stp>BAR</stp>
        <stp/>
        <stp>Open</stp>
        <stp>D</stp>
        <stp>-51</stp>
        <stp>All</stp>
        <stp/>
        <stp/>
        <stp>FALSE</stp>
        <stp>T</stp>
        <tr r="D53" s="1"/>
      </tp>
      <tp>
        <v>2409.9</v>
        <stp/>
        <stp>StudyData</stp>
        <stp>GCE</stp>
        <stp>BAR</stp>
        <stp/>
        <stp>Open</stp>
        <stp>D</stp>
        <stp>-21</stp>
        <stp>All</stp>
        <stp/>
        <stp/>
        <stp>FALSE</stp>
        <stp>T</stp>
        <tr r="D23" s="1"/>
      </tp>
      <tp>
        <v>2469</v>
        <stp/>
        <stp>StudyData</stp>
        <stp>GCE</stp>
        <stp>BAR</stp>
        <stp/>
        <stp>Open</stp>
        <stp>D</stp>
        <stp>-31</stp>
        <stp>All</stp>
        <stp/>
        <stp/>
        <stp>FALSE</stp>
        <stp>T</stp>
        <tr r="D33" s="1"/>
      </tp>
      <tp>
        <v>2467.3000000000002</v>
        <stp/>
        <stp>StudyData</stp>
        <stp>GCE</stp>
        <stp>BAR</stp>
        <stp/>
        <stp>Open</stp>
        <stp>D</stp>
        <stp>-11</stp>
        <stp>All</stp>
        <stp/>
        <stp/>
        <stp>FALSE</stp>
        <stp>T</stp>
        <tr r="D13" s="1"/>
      </tp>
      <tp>
        <v>14.540100000000001</v>
        <stp/>
        <stp>StudyData</stp>
        <stp xml:space="preserve"> MACDA(GCE,Period1:=12,Period2:=26,Period3:=9,InputChoice:=Close)</stp>
        <stp>Bar</stp>
        <stp/>
        <stp>Close</stp>
        <stp>D</stp>
        <stp>-5</stp>
        <stp/>
        <stp/>
        <stp/>
        <stp/>
        <stp>T</stp>
        <tr r="K7" s="1"/>
      </tp>
      <tp>
        <v>2084.69</v>
        <stp/>
        <stp>StudyData</stp>
        <stp>GCE</stp>
        <stp>MA</stp>
        <stp>InputChoice=Close,MAType=Exp, Period=12</stp>
        <stp>MA</stp>
        <stp>D</stp>
        <stp>-197</stp>
        <stp/>
        <stp/>
        <stp/>
        <stp/>
        <stp>T</stp>
        <tr r="H199" s="1"/>
      </tp>
      <tp>
        <v>2101.44</v>
        <stp/>
        <stp>StudyData</stp>
        <stp>GCE</stp>
        <stp>MA</stp>
        <stp>InputChoice=Close,MAType=Exp, Period=12</stp>
        <stp>MA</stp>
        <stp>D</stp>
        <stp>-187</stp>
        <stp/>
        <stp/>
        <stp/>
        <stp/>
        <stp>T</stp>
        <tr r="H189" s="1"/>
      </tp>
      <tp>
        <v>2120.65</v>
        <stp/>
        <stp>StudyData</stp>
        <stp>GCE</stp>
        <stp>MA</stp>
        <stp>InputChoice=Close,MAType=Exp, Period=12</stp>
        <stp>MA</stp>
        <stp>D</stp>
        <stp>-137</stp>
        <stp/>
        <stp/>
        <stp/>
        <stp/>
        <stp>T</stp>
        <tr r="H139" s="1"/>
      </tp>
      <tp>
        <v>2107.02</v>
        <stp/>
        <stp>StudyData</stp>
        <stp>GCE</stp>
        <stp>MA</stp>
        <stp>InputChoice=Close,MAType=Exp, Period=12</stp>
        <stp>MA</stp>
        <stp>D</stp>
        <stp>-127</stp>
        <stp/>
        <stp/>
        <stp/>
        <stp/>
        <stp>T</stp>
        <tr r="H129" s="1"/>
      </tp>
      <tp>
        <v>2186.9299999999998</v>
        <stp/>
        <stp>StudyData</stp>
        <stp>GCE</stp>
        <stp>MA</stp>
        <stp>InputChoice=Close,MAType=Exp, Period=12</stp>
        <stp>MA</stp>
        <stp>D</stp>
        <stp>-117</stp>
        <stp/>
        <stp/>
        <stp/>
        <stp/>
        <stp>T</stp>
        <tr r="H119" s="1"/>
      </tp>
      <tp>
        <v>2235.91</v>
        <stp/>
        <stp>StudyData</stp>
        <stp>GCE</stp>
        <stp>MA</stp>
        <stp>InputChoice=Close,MAType=Exp, Period=12</stp>
        <stp>MA</stp>
        <stp>D</stp>
        <stp>-107</stp>
        <stp/>
        <stp/>
        <stp/>
        <stp/>
        <stp>T</stp>
        <tr r="H109" s="1"/>
      </tp>
      <tp>
        <v>2121.48</v>
        <stp/>
        <stp>StudyData</stp>
        <stp>GCE</stp>
        <stp>MA</stp>
        <stp>InputChoice=Close,MAType=Exp, Period=12</stp>
        <stp>MA</stp>
        <stp>D</stp>
        <stp>-177</stp>
        <stp/>
        <stp/>
        <stp/>
        <stp/>
        <stp>T</stp>
        <tr r="H179" s="1"/>
      </tp>
      <tp>
        <v>2134.4699999999998</v>
        <stp/>
        <stp>StudyData</stp>
        <stp>GCE</stp>
        <stp>MA</stp>
        <stp>InputChoice=Close,MAType=Exp, Period=12</stp>
        <stp>MA</stp>
        <stp>D</stp>
        <stp>-167</stp>
        <stp/>
        <stp/>
        <stp/>
        <stp/>
        <stp>T</stp>
        <tr r="H169" s="1"/>
      </tp>
      <tp>
        <v>2134.9699999999998</v>
        <stp/>
        <stp>StudyData</stp>
        <stp>GCE</stp>
        <stp>MA</stp>
        <stp>InputChoice=Close,MAType=Exp, Period=12</stp>
        <stp>MA</stp>
        <stp>D</stp>
        <stp>-157</stp>
        <stp/>
        <stp/>
        <stp/>
        <stp/>
        <stp>T</stp>
        <tr r="H159" s="1"/>
      </tp>
      <tp>
        <v>2114.6999999999998</v>
        <stp/>
        <stp>StudyData</stp>
        <stp>GCE</stp>
        <stp>MA</stp>
        <stp>InputChoice=Close,MAType=Exp, Period=12</stp>
        <stp>MA</stp>
        <stp>D</stp>
        <stp>-147</stp>
        <stp/>
        <stp/>
        <stp/>
        <stp/>
        <stp>T</stp>
        <tr r="H149" s="1"/>
      </tp>
      <tp>
        <v>2104.5300000000002</v>
        <stp/>
        <stp>StudyData</stp>
        <stp>GCE</stp>
        <stp>MA</stp>
        <stp>InputChoice=Close,MAType=Exp, Period=12</stp>
        <stp>MA</stp>
        <stp>D</stp>
        <stp>-297</stp>
        <stp/>
        <stp/>
        <stp/>
        <stp/>
        <stp>T</stp>
        <tr r="H299" s="1"/>
      </tp>
      <tp>
        <v>2077.5300000000002</v>
        <stp/>
        <stp>StudyData</stp>
        <stp>GCE</stp>
        <stp>MA</stp>
        <stp>InputChoice=Close,MAType=Exp, Period=12</stp>
        <stp>MA</stp>
        <stp>D</stp>
        <stp>-287</stp>
        <stp/>
        <stp/>
        <stp/>
        <stp/>
        <stp>T</stp>
        <tr r="H289" s="1"/>
      </tp>
      <tp>
        <v>2055.83</v>
        <stp/>
        <stp>StudyData</stp>
        <stp>GCE</stp>
        <stp>MA</stp>
        <stp>InputChoice=Close,MAType=Exp, Period=12</stp>
        <stp>MA</stp>
        <stp>D</stp>
        <stp>-237</stp>
        <stp/>
        <stp/>
        <stp/>
        <stp/>
        <stp>T</stp>
        <tr r="H239" s="1"/>
      </tp>
      <tp>
        <v>2029.48</v>
        <stp/>
        <stp>StudyData</stp>
        <stp>GCE</stp>
        <stp>MA</stp>
        <stp>InputChoice=Close,MAType=Exp, Period=12</stp>
        <stp>MA</stp>
        <stp>D</stp>
        <stp>-227</stp>
        <stp/>
        <stp/>
        <stp/>
        <stp/>
        <stp>T</stp>
        <tr r="H229" s="1"/>
      </tp>
      <tp>
        <v>1996.87</v>
        <stp/>
        <stp>StudyData</stp>
        <stp>GCE</stp>
        <stp>MA</stp>
        <stp>InputChoice=Close,MAType=Exp, Period=12</stp>
        <stp>MA</stp>
        <stp>D</stp>
        <stp>-217</stp>
        <stp/>
        <stp/>
        <stp/>
        <stp/>
        <stp>T</stp>
        <tr r="H219" s="1"/>
      </tp>
      <tp>
        <v>2081.81</v>
        <stp/>
        <stp>StudyData</stp>
        <stp>GCE</stp>
        <stp>MA</stp>
        <stp>InputChoice=Close,MAType=Exp, Period=12</stp>
        <stp>MA</stp>
        <stp>D</stp>
        <stp>-207</stp>
        <stp/>
        <stp/>
        <stp/>
        <stp/>
        <stp>T</stp>
        <tr r="H209" s="1"/>
      </tp>
      <tp>
        <v>2104.86</v>
        <stp/>
        <stp>StudyData</stp>
        <stp>GCE</stp>
        <stp>MA</stp>
        <stp>InputChoice=Close,MAType=Exp, Period=12</stp>
        <stp>MA</stp>
        <stp>D</stp>
        <stp>-277</stp>
        <stp/>
        <stp/>
        <stp/>
        <stp/>
        <stp>T</stp>
        <tr r="H279" s="1"/>
      </tp>
      <tp>
        <v>2099.37</v>
        <stp/>
        <stp>StudyData</stp>
        <stp>GCE</stp>
        <stp>MA</stp>
        <stp>InputChoice=Close,MAType=Exp, Period=12</stp>
        <stp>MA</stp>
        <stp>D</stp>
        <stp>-267</stp>
        <stp/>
        <stp/>
        <stp/>
        <stp/>
        <stp>T</stp>
        <tr r="H269" s="1"/>
      </tp>
      <tp>
        <v>2059.6</v>
        <stp/>
        <stp>StudyData</stp>
        <stp>GCE</stp>
        <stp>MA</stp>
        <stp>InputChoice=Close,MAType=Exp, Period=12</stp>
        <stp>MA</stp>
        <stp>D</stp>
        <stp>-257</stp>
        <stp/>
        <stp/>
        <stp/>
        <stp/>
        <stp>T</stp>
        <tr r="H259" s="1"/>
      </tp>
      <tp>
        <v>2063.1799999999998</v>
        <stp/>
        <stp>StudyData</stp>
        <stp>GCE</stp>
        <stp>MA</stp>
        <stp>InputChoice=Close,MAType=Exp, Period=12</stp>
        <stp>MA</stp>
        <stp>D</stp>
        <stp>-247</stp>
        <stp/>
        <stp/>
        <stp/>
        <stp/>
        <stp>T</stp>
        <tr r="H249" s="1"/>
      </tp>
      <tp>
        <v>2075</v>
        <stp/>
        <stp>StudyData</stp>
        <stp>GCE</stp>
        <stp>MA</stp>
        <stp>InputChoice=Close,MAType=Exp, Period=26</stp>
        <stp>MA</stp>
        <stp>D</stp>
        <stp>-197</stp>
        <stp/>
        <stp/>
        <stp/>
        <stp/>
        <stp>T</stp>
        <tr r="I199" s="1"/>
      </tp>
      <tp>
        <v>2089.0300000000002</v>
        <stp/>
        <stp>StudyData</stp>
        <stp>GCE</stp>
        <stp>MA</stp>
        <stp>InputChoice=Close,MAType=Exp, Period=26</stp>
        <stp>MA</stp>
        <stp>D</stp>
        <stp>-187</stp>
        <stp/>
        <stp/>
        <stp/>
        <stp/>
        <stp>T</stp>
        <tr r="I189" s="1"/>
      </tp>
      <tp>
        <v>2121.37</v>
        <stp/>
        <stp>StudyData</stp>
        <stp>GCE</stp>
        <stp>MA</stp>
        <stp>InputChoice=Close,MAType=Exp, Period=26</stp>
        <stp>MA</stp>
        <stp>D</stp>
        <stp>-137</stp>
        <stp/>
        <stp/>
        <stp/>
        <stp/>
        <stp>T</stp>
        <tr r="I139" s="1"/>
      </tp>
      <tp>
        <v>2110.86</v>
        <stp/>
        <stp>StudyData</stp>
        <stp>GCE</stp>
        <stp>MA</stp>
        <stp>InputChoice=Close,MAType=Exp, Period=26</stp>
        <stp>MA</stp>
        <stp>D</stp>
        <stp>-127</stp>
        <stp/>
        <stp/>
        <stp/>
        <stp/>
        <stp>T</stp>
        <tr r="I129" s="1"/>
      </tp>
      <tp>
        <v>2154.64</v>
        <stp/>
        <stp>StudyData</stp>
        <stp>GCE</stp>
        <stp>MA</stp>
        <stp>InputChoice=Close,MAType=Exp, Period=26</stp>
        <stp>MA</stp>
        <stp>D</stp>
        <stp>-117</stp>
        <stp/>
        <stp/>
        <stp/>
        <stp/>
        <stp>T</stp>
        <tr r="I119" s="1"/>
      </tp>
      <tp>
        <v>2204.71</v>
        <stp/>
        <stp>StudyData</stp>
        <stp>GCE</stp>
        <stp>MA</stp>
        <stp>InputChoice=Close,MAType=Exp, Period=26</stp>
        <stp>MA</stp>
        <stp>D</stp>
        <stp>-107</stp>
        <stp/>
        <stp/>
        <stp/>
        <stp/>
        <stp>T</stp>
        <tr r="I109" s="1"/>
      </tp>
      <tp>
        <v>2112</v>
        <stp/>
        <stp>StudyData</stp>
        <stp>GCE</stp>
        <stp>MA</stp>
        <stp>InputChoice=Close,MAType=Exp, Period=26</stp>
        <stp>MA</stp>
        <stp>D</stp>
        <stp>-177</stp>
        <stp/>
        <stp/>
        <stp/>
        <stp/>
        <stp>T</stp>
        <tr r="I179" s="1"/>
      </tp>
      <tp>
        <v>2123.0700000000002</v>
        <stp/>
        <stp>StudyData</stp>
        <stp>GCE</stp>
        <stp>MA</stp>
        <stp>InputChoice=Close,MAType=Exp, Period=26</stp>
        <stp>MA</stp>
        <stp>D</stp>
        <stp>-167</stp>
        <stp/>
        <stp/>
        <stp/>
        <stp/>
        <stp>T</stp>
        <tr r="I169" s="1"/>
      </tp>
      <tp>
        <v>2132.06</v>
        <stp/>
        <stp>StudyData</stp>
        <stp>GCE</stp>
        <stp>MA</stp>
        <stp>InputChoice=Close,MAType=Exp, Period=26</stp>
        <stp>MA</stp>
        <stp>D</stp>
        <stp>-157</stp>
        <stp/>
        <stp/>
        <stp/>
        <stp/>
        <stp>T</stp>
        <tr r="I159" s="1"/>
      </tp>
      <tp>
        <v>2120.6999999999998</v>
        <stp/>
        <stp>StudyData</stp>
        <stp>GCE</stp>
        <stp>MA</stp>
        <stp>InputChoice=Close,MAType=Exp, Period=26</stp>
        <stp>MA</stp>
        <stp>D</stp>
        <stp>-147</stp>
        <stp/>
        <stp/>
        <stp/>
        <stp/>
        <stp>T</stp>
        <tr r="I149" s="1"/>
      </tp>
      <tp>
        <v>2114.1</v>
        <stp/>
        <stp>StudyData</stp>
        <stp>GCE</stp>
        <stp>MA</stp>
        <stp>InputChoice=Close,MAType=Exp, Period=26</stp>
        <stp>MA</stp>
        <stp>D</stp>
        <stp>-297</stp>
        <stp/>
        <stp/>
        <stp/>
        <stp/>
        <stp>T</stp>
        <tr r="I299" s="1"/>
      </tp>
      <tp>
        <v>2091.14</v>
        <stp/>
        <stp>StudyData</stp>
        <stp>GCE</stp>
        <stp>MA</stp>
        <stp>InputChoice=Close,MAType=Exp, Period=26</stp>
        <stp>MA</stp>
        <stp>D</stp>
        <stp>-287</stp>
        <stp/>
        <stp/>
        <stp/>
        <stp/>
        <stp>T</stp>
        <tr r="I289" s="1"/>
      </tp>
      <tp>
        <v>2060.8200000000002</v>
        <stp/>
        <stp>StudyData</stp>
        <stp>GCE</stp>
        <stp>MA</stp>
        <stp>InputChoice=Close,MAType=Exp, Period=26</stp>
        <stp>MA</stp>
        <stp>D</stp>
        <stp>-237</stp>
        <stp/>
        <stp/>
        <stp/>
        <stp/>
        <stp>T</stp>
        <tr r="I239" s="1"/>
      </tp>
      <tp>
        <v>2045.22</v>
        <stp/>
        <stp>StudyData</stp>
        <stp>GCE</stp>
        <stp>MA</stp>
        <stp>InputChoice=Close,MAType=Exp, Period=26</stp>
        <stp>MA</stp>
        <stp>D</stp>
        <stp>-227</stp>
        <stp/>
        <stp/>
        <stp/>
        <stp/>
        <stp>T</stp>
        <tr r="I229" s="1"/>
      </tp>
      <tp>
        <v>2011.04</v>
        <stp/>
        <stp>StudyData</stp>
        <stp>GCE</stp>
        <stp>MA</stp>
        <stp>InputChoice=Close,MAType=Exp, Period=26</stp>
        <stp>MA</stp>
        <stp>D</stp>
        <stp>-217</stp>
        <stp/>
        <stp/>
        <stp/>
        <stp/>
        <stp>T</stp>
        <tr r="I219" s="1"/>
      </tp>
      <tp>
        <v>2057.33</v>
        <stp/>
        <stp>StudyData</stp>
        <stp>GCE</stp>
        <stp>MA</stp>
        <stp>InputChoice=Close,MAType=Exp, Period=26</stp>
        <stp>MA</stp>
        <stp>D</stp>
        <stp>-207</stp>
        <stp/>
        <stp/>
        <stp/>
        <stp/>
        <stp>T</stp>
        <tr r="I209" s="1"/>
      </tp>
      <tp>
        <v>2100.23</v>
        <stp/>
        <stp>StudyData</stp>
        <stp>GCE</stp>
        <stp>MA</stp>
        <stp>InputChoice=Close,MAType=Exp, Period=26</stp>
        <stp>MA</stp>
        <stp>D</stp>
        <stp>-277</stp>
        <stp/>
        <stp/>
        <stp/>
        <stp/>
        <stp>T</stp>
        <tr r="I279" s="1"/>
      </tp>
      <tp>
        <v>2100.54</v>
        <stp/>
        <stp>StudyData</stp>
        <stp>GCE</stp>
        <stp>MA</stp>
        <stp>InputChoice=Close,MAType=Exp, Period=26</stp>
        <stp>MA</stp>
        <stp>D</stp>
        <stp>-267</stp>
        <stp/>
        <stp/>
        <stp/>
        <stp/>
        <stp>T</stp>
        <tr r="I269" s="1"/>
      </tp>
      <tp>
        <v>2075.9299999999998</v>
        <stp/>
        <stp>StudyData</stp>
        <stp>GCE</stp>
        <stp>MA</stp>
        <stp>InputChoice=Close,MAType=Exp, Period=26</stp>
        <stp>MA</stp>
        <stp>D</stp>
        <stp>-257</stp>
        <stp/>
        <stp/>
        <stp/>
        <stp/>
        <stp>T</stp>
        <tr r="I259" s="1"/>
      </tp>
      <tp>
        <v>2067.29</v>
        <stp/>
        <stp>StudyData</stp>
        <stp>GCE</stp>
        <stp>MA</stp>
        <stp>InputChoice=Close,MAType=Exp, Period=26</stp>
        <stp>MA</stp>
        <stp>D</stp>
        <stp>-247</stp>
        <stp/>
        <stp/>
        <stp/>
        <stp/>
        <stp>T</stp>
        <tr r="I249" s="1"/>
      </tp>
      <tp>
        <v>2409.5</v>
        <stp/>
        <stp>StudyData</stp>
        <stp>GCE</stp>
        <stp>BAR</stp>
        <stp/>
        <stp>Open</stp>
        <stp>D</stp>
        <stp>-86</stp>
        <stp>All</stp>
        <stp/>
        <stp/>
        <stp>FALSE</stp>
        <stp>T</stp>
        <tr r="D88" s="1"/>
      </tp>
      <tp>
        <v>2427.4</v>
        <stp/>
        <stp>StudyData</stp>
        <stp>GCE</stp>
        <stp>BAR</stp>
        <stp/>
        <stp>Open</stp>
        <stp>D</stp>
        <stp>-96</stp>
        <stp>All</stp>
        <stp/>
        <stp/>
        <stp>FALSE</stp>
        <stp>T</stp>
        <tr r="D98" s="1"/>
      </tp>
      <tp>
        <v>2501.1</v>
        <stp/>
        <stp>StudyData</stp>
        <stp>GCE</stp>
        <stp>BAR</stp>
        <stp/>
        <stp>Open</stp>
        <stp>D</stp>
        <stp>-66</stp>
        <stp>All</stp>
        <stp/>
        <stp/>
        <stp>FALSE</stp>
        <stp>T</stp>
        <tr r="D68" s="1"/>
      </tp>
      <tp>
        <v>2403.4</v>
        <stp/>
        <stp>StudyData</stp>
        <stp>GCE</stp>
        <stp>BAR</stp>
        <stp/>
        <stp>Open</stp>
        <stp>D</stp>
        <stp>-76</stp>
        <stp>All</stp>
        <stp/>
        <stp/>
        <stp>FALSE</stp>
        <stp>T</stp>
        <tr r="D78" s="1"/>
      </tp>
      <tp>
        <v>2389.3000000000002</v>
        <stp/>
        <stp>StudyData</stp>
        <stp>GCE</stp>
        <stp>BAR</stp>
        <stp/>
        <stp>Open</stp>
        <stp>D</stp>
        <stp>-46</stp>
        <stp>All</stp>
        <stp/>
        <stp/>
        <stp>FALSE</stp>
        <stp>T</stp>
        <tr r="D48" s="1"/>
      </tp>
      <tp>
        <v>2392.1</v>
        <stp/>
        <stp>StudyData</stp>
        <stp>GCE</stp>
        <stp>BAR</stp>
        <stp/>
        <stp>Open</stp>
        <stp>D</stp>
        <stp>-56</stp>
        <stp>All</stp>
        <stp/>
        <stp/>
        <stp>FALSE</stp>
        <stp>T</stp>
        <tr r="D58" s="1"/>
      </tp>
      <tp>
        <v>2496.5</v>
        <stp/>
        <stp>StudyData</stp>
        <stp>GCE</stp>
        <stp>BAR</stp>
        <stp/>
        <stp>Open</stp>
        <stp>D</stp>
        <stp>-26</stp>
        <stp>All</stp>
        <stp/>
        <stp/>
        <stp>FALSE</stp>
        <stp>T</stp>
        <tr r="D28" s="1"/>
      </tp>
      <tp>
        <v>2411.3000000000002</v>
        <stp/>
        <stp>StudyData</stp>
        <stp>GCE</stp>
        <stp>BAR</stp>
        <stp/>
        <stp>Open</stp>
        <stp>D</stp>
        <stp>-36</stp>
        <stp>All</stp>
        <stp/>
        <stp/>
        <stp>FALSE</stp>
        <stp>T</stp>
        <tr r="D38" s="1"/>
      </tp>
      <tp>
        <v>2490.8000000000002</v>
        <stp/>
        <stp>StudyData</stp>
        <stp>GCE</stp>
        <stp>BAR</stp>
        <stp/>
        <stp>Open</stp>
        <stp>D</stp>
        <stp>-16</stp>
        <stp>All</stp>
        <stp/>
        <stp/>
        <stp>FALSE</stp>
        <stp>T</stp>
        <tr r="D18" s="1"/>
      </tp>
      <tp>
        <v>19.883900000000001</v>
        <stp/>
        <stp>StudyData</stp>
        <stp xml:space="preserve"> MACDA(GCE,Period1:=12,Period2:=26,Period3:=9,InputChoice:=Close)</stp>
        <stp>Bar</stp>
        <stp/>
        <stp>Close</stp>
        <stp>D</stp>
        <stp>-2</stp>
        <stp/>
        <stp/>
        <stp/>
        <stp/>
        <stp>T</stp>
        <tr r="K4" s="1"/>
      </tp>
      <tp>
        <v>2081.41</v>
        <stp/>
        <stp>StudyData</stp>
        <stp>GCE</stp>
        <stp>MA</stp>
        <stp>InputChoice=Close,MAType=Exp, Period=12</stp>
        <stp>MA</stp>
        <stp>D</stp>
        <stp>-196</stp>
        <stp/>
        <stp/>
        <stp/>
        <stp/>
        <stp>T</stp>
        <tr r="H198" s="1"/>
      </tp>
      <tp>
        <v>2109.48</v>
        <stp/>
        <stp>StudyData</stp>
        <stp>GCE</stp>
        <stp>MA</stp>
        <stp>InputChoice=Close,MAType=Exp, Period=12</stp>
        <stp>MA</stp>
        <stp>D</stp>
        <stp>-186</stp>
        <stp/>
        <stp/>
        <stp/>
        <stp/>
        <stp>T</stp>
        <tr r="H188" s="1"/>
      </tp>
      <tp>
        <v>2119.04</v>
        <stp/>
        <stp>StudyData</stp>
        <stp>GCE</stp>
        <stp>MA</stp>
        <stp>InputChoice=Close,MAType=Exp, Period=12</stp>
        <stp>MA</stp>
        <stp>D</stp>
        <stp>-136</stp>
        <stp/>
        <stp/>
        <stp/>
        <stp/>
        <stp>T</stp>
        <tr r="H138" s="1"/>
      </tp>
      <tp>
        <v>2107.85</v>
        <stp/>
        <stp>StudyData</stp>
        <stp>GCE</stp>
        <stp>MA</stp>
        <stp>InputChoice=Close,MAType=Exp, Period=12</stp>
        <stp>MA</stp>
        <stp>D</stp>
        <stp>-126</stp>
        <stp/>
        <stp/>
        <stp/>
        <stp/>
        <stp>T</stp>
        <tr r="H128" s="1"/>
      </tp>
      <tp>
        <v>2199.1999999999998</v>
        <stp/>
        <stp>StudyData</stp>
        <stp>GCE</stp>
        <stp>MA</stp>
        <stp>InputChoice=Close,MAType=Exp, Period=12</stp>
        <stp>MA</stp>
        <stp>D</stp>
        <stp>-116</stp>
        <stp/>
        <stp/>
        <stp/>
        <stp/>
        <stp>T</stp>
        <tr r="H118" s="1"/>
      </tp>
      <tp>
        <v>2239.0500000000002</v>
        <stp/>
        <stp>StudyData</stp>
        <stp>GCE</stp>
        <stp>MA</stp>
        <stp>InputChoice=Close,MAType=Exp, Period=12</stp>
        <stp>MA</stp>
        <stp>D</stp>
        <stp>-106</stp>
        <stp/>
        <stp/>
        <stp/>
        <stp/>
        <stp>T</stp>
        <tr r="H108" s="1"/>
      </tp>
      <tp>
        <v>2115.5300000000002</v>
        <stp/>
        <stp>StudyData</stp>
        <stp>GCE</stp>
        <stp>MA</stp>
        <stp>InputChoice=Close,MAType=Exp, Period=12</stp>
        <stp>MA</stp>
        <stp>D</stp>
        <stp>-176</stp>
        <stp/>
        <stp/>
        <stp/>
        <stp/>
        <stp>T</stp>
        <tr r="H178" s="1"/>
      </tp>
      <tp>
        <v>2141.59</v>
        <stp/>
        <stp>StudyData</stp>
        <stp>GCE</stp>
        <stp>MA</stp>
        <stp>InputChoice=Close,MAType=Exp, Period=12</stp>
        <stp>MA</stp>
        <stp>D</stp>
        <stp>-166</stp>
        <stp/>
        <stp/>
        <stp/>
        <stp/>
        <stp>T</stp>
        <tr r="H168" s="1"/>
      </tp>
      <tp>
        <v>2130.71</v>
        <stp/>
        <stp>StudyData</stp>
        <stp>GCE</stp>
        <stp>MA</stp>
        <stp>InputChoice=Close,MAType=Exp, Period=12</stp>
        <stp>MA</stp>
        <stp>D</stp>
        <stp>-156</stp>
        <stp/>
        <stp/>
        <stp/>
        <stp/>
        <stp>T</stp>
        <tr r="H158" s="1"/>
      </tp>
      <tp>
        <v>2113.2600000000002</v>
        <stp/>
        <stp>StudyData</stp>
        <stp>GCE</stp>
        <stp>MA</stp>
        <stp>InputChoice=Close,MAType=Exp, Period=12</stp>
        <stp>MA</stp>
        <stp>D</stp>
        <stp>-146</stp>
        <stp/>
        <stp/>
        <stp/>
        <stp/>
        <stp>T</stp>
        <tr r="H148" s="1"/>
      </tp>
      <tp>
        <v>2099.2199999999998</v>
        <stp/>
        <stp>StudyData</stp>
        <stp>GCE</stp>
        <stp>MA</stp>
        <stp>InputChoice=Close,MAType=Exp, Period=12</stp>
        <stp>MA</stp>
        <stp>D</stp>
        <stp>-296</stp>
        <stp/>
        <stp/>
        <stp/>
        <stp/>
        <stp>T</stp>
        <tr r="H298" s="1"/>
      </tp>
      <tp>
        <v>2078.19</v>
        <stp/>
        <stp>StudyData</stp>
        <stp>GCE</stp>
        <stp>MA</stp>
        <stp>InputChoice=Close,MAType=Exp, Period=12</stp>
        <stp>MA</stp>
        <stp>D</stp>
        <stp>-286</stp>
        <stp/>
        <stp/>
        <stp/>
        <stp/>
        <stp>T</stp>
        <tr r="H288" s="1"/>
      </tp>
      <tp>
        <v>2057.67</v>
        <stp/>
        <stp>StudyData</stp>
        <stp>GCE</stp>
        <stp>MA</stp>
        <stp>InputChoice=Close,MAType=Exp, Period=12</stp>
        <stp>MA</stp>
        <stp>D</stp>
        <stp>-236</stp>
        <stp/>
        <stp/>
        <stp/>
        <stp/>
        <stp>T</stp>
        <tr r="H238" s="1"/>
      </tp>
      <tp>
        <v>2018.44</v>
        <stp/>
        <stp>StudyData</stp>
        <stp>GCE</stp>
        <stp>MA</stp>
        <stp>InputChoice=Close,MAType=Exp, Period=12</stp>
        <stp>MA</stp>
        <stp>D</stp>
        <stp>-226</stp>
        <stp/>
        <stp/>
        <stp/>
        <stp/>
        <stp>T</stp>
        <tr r="H228" s="1"/>
      </tp>
      <tp>
        <v>2004.72</v>
        <stp/>
        <stp>StudyData</stp>
        <stp>GCE</stp>
        <stp>MA</stp>
        <stp>InputChoice=Close,MAType=Exp, Period=12</stp>
        <stp>MA</stp>
        <stp>D</stp>
        <stp>-216</stp>
        <stp/>
        <stp/>
        <stp/>
        <stp/>
        <stp>T</stp>
        <tr r="H218" s="1"/>
      </tp>
      <tp>
        <v>2087.9499999999998</v>
        <stp/>
        <stp>StudyData</stp>
        <stp>GCE</stp>
        <stp>MA</stp>
        <stp>InputChoice=Close,MAType=Exp, Period=12</stp>
        <stp>MA</stp>
        <stp>D</stp>
        <stp>-206</stp>
        <stp/>
        <stp/>
        <stp/>
        <stp/>
        <stp>T</stp>
        <tr r="H208" s="1"/>
      </tp>
      <tp>
        <v>2106.11</v>
        <stp/>
        <stp>StudyData</stp>
        <stp>GCE</stp>
        <stp>MA</stp>
        <stp>InputChoice=Close,MAType=Exp, Period=12</stp>
        <stp>MA</stp>
        <stp>D</stp>
        <stp>-276</stp>
        <stp/>
        <stp/>
        <stp/>
        <stp/>
        <stp>T</stp>
        <tr r="H278" s="1"/>
      </tp>
      <tp>
        <v>2097.59</v>
        <stp/>
        <stp>StudyData</stp>
        <stp>GCE</stp>
        <stp>MA</stp>
        <stp>InputChoice=Close,MAType=Exp, Period=12</stp>
        <stp>MA</stp>
        <stp>D</stp>
        <stp>-266</stp>
        <stp/>
        <stp/>
        <stp/>
        <stp/>
        <stp>T</stp>
        <tr r="H268" s="1"/>
      </tp>
      <tp>
        <v>2054.5300000000002</v>
        <stp/>
        <stp>StudyData</stp>
        <stp>GCE</stp>
        <stp>MA</stp>
        <stp>InputChoice=Close,MAType=Exp, Period=12</stp>
        <stp>MA</stp>
        <stp>D</stp>
        <stp>-256</stp>
        <stp/>
        <stp/>
        <stp/>
        <stp/>
        <stp>T</stp>
        <tr r="H258" s="1"/>
      </tp>
      <tp>
        <v>2065.4299999999998</v>
        <stp/>
        <stp>StudyData</stp>
        <stp>GCE</stp>
        <stp>MA</stp>
        <stp>InputChoice=Close,MAType=Exp, Period=12</stp>
        <stp>MA</stp>
        <stp>D</stp>
        <stp>-246</stp>
        <stp/>
        <stp/>
        <stp/>
        <stp/>
        <stp>T</stp>
        <tr r="H248" s="1"/>
      </tp>
      <tp>
        <v>2074.14</v>
        <stp/>
        <stp>StudyData</stp>
        <stp>GCE</stp>
        <stp>MA</stp>
        <stp>InputChoice=Close,MAType=Exp, Period=26</stp>
        <stp>MA</stp>
        <stp>D</stp>
        <stp>-196</stp>
        <stp/>
        <stp/>
        <stp/>
        <stp/>
        <stp>T</stp>
        <tr r="I198" s="1"/>
      </tp>
      <tp>
        <v>2093.8200000000002</v>
        <stp/>
        <stp>StudyData</stp>
        <stp>GCE</stp>
        <stp>MA</stp>
        <stp>InputChoice=Close,MAType=Exp, Period=26</stp>
        <stp>MA</stp>
        <stp>D</stp>
        <stp>-186</stp>
        <stp/>
        <stp/>
        <stp/>
        <stp/>
        <stp>T</stp>
        <tr r="I188" s="1"/>
      </tp>
      <tp>
        <v>2120.54</v>
        <stp/>
        <stp>StudyData</stp>
        <stp>GCE</stp>
        <stp>MA</stp>
        <stp>InputChoice=Close,MAType=Exp, Period=26</stp>
        <stp>MA</stp>
        <stp>D</stp>
        <stp>-136</stp>
        <stp/>
        <stp/>
        <stp/>
        <stp/>
        <stp>T</stp>
        <tr r="I138" s="1"/>
      </tp>
      <tp>
        <v>2110.98</v>
        <stp/>
        <stp>StudyData</stp>
        <stp>GCE</stp>
        <stp>MA</stp>
        <stp>InputChoice=Close,MAType=Exp, Period=26</stp>
        <stp>MA</stp>
        <stp>D</stp>
        <stp>-126</stp>
        <stp/>
        <stp/>
        <stp/>
        <stp/>
        <stp>T</stp>
        <tr r="I128" s="1"/>
      </tp>
      <tp>
        <v>2162.94</v>
        <stp/>
        <stp>StudyData</stp>
        <stp>GCE</stp>
        <stp>MA</stp>
        <stp>InputChoice=Close,MAType=Exp, Period=26</stp>
        <stp>MA</stp>
        <stp>D</stp>
        <stp>-116</stp>
        <stp/>
        <stp/>
        <stp/>
        <stp/>
        <stp>T</stp>
        <tr r="I118" s="1"/>
      </tp>
      <tp>
        <v>2208.5300000000002</v>
        <stp/>
        <stp>StudyData</stp>
        <stp>GCE</stp>
        <stp>MA</stp>
        <stp>InputChoice=Close,MAType=Exp, Period=26</stp>
        <stp>MA</stp>
        <stp>D</stp>
        <stp>-106</stp>
        <stp/>
        <stp/>
        <stp/>
        <stp/>
        <stp>T</stp>
        <tr r="I108" s="1"/>
      </tp>
      <tp>
        <v>2109.84</v>
        <stp/>
        <stp>StudyData</stp>
        <stp>GCE</stp>
        <stp>MA</stp>
        <stp>InputChoice=Close,MAType=Exp, Period=26</stp>
        <stp>MA</stp>
        <stp>D</stp>
        <stp>-176</stp>
        <stp/>
        <stp/>
        <stp/>
        <stp/>
        <stp>T</stp>
        <tr r="I178" s="1"/>
      </tp>
      <tp>
        <v>2127.35</v>
        <stp/>
        <stp>StudyData</stp>
        <stp>GCE</stp>
        <stp>MA</stp>
        <stp>InputChoice=Close,MAType=Exp, Period=26</stp>
        <stp>MA</stp>
        <stp>D</stp>
        <stp>-166</stp>
        <stp/>
        <stp/>
        <stp/>
        <stp/>
        <stp>T</stp>
        <tr r="I168" s="1"/>
      </tp>
      <tp>
        <v>2130.2199999999998</v>
        <stp/>
        <stp>StudyData</stp>
        <stp>GCE</stp>
        <stp>MA</stp>
        <stp>InputChoice=Close,MAType=Exp, Period=26</stp>
        <stp>MA</stp>
        <stp>D</stp>
        <stp>-156</stp>
        <stp/>
        <stp/>
        <stp/>
        <stp/>
        <stp>T</stp>
        <tr r="I158" s="1"/>
      </tp>
      <tp>
        <v>2119.56</v>
        <stp/>
        <stp>StudyData</stp>
        <stp>GCE</stp>
        <stp>MA</stp>
        <stp>InputChoice=Close,MAType=Exp, Period=26</stp>
        <stp>MA</stp>
        <stp>D</stp>
        <stp>-146</stp>
        <stp/>
        <stp/>
        <stp/>
        <stp/>
        <stp>T</stp>
        <tr r="I148" s="1"/>
      </tp>
      <tp>
        <v>2110.83</v>
        <stp/>
        <stp>StudyData</stp>
        <stp>GCE</stp>
        <stp>MA</stp>
        <stp>InputChoice=Close,MAType=Exp, Period=26</stp>
        <stp>MA</stp>
        <stp>D</stp>
        <stp>-296</stp>
        <stp/>
        <stp/>
        <stp/>
        <stp/>
        <stp>T</stp>
        <tr r="I298" s="1"/>
      </tp>
      <tp>
        <v>2090.4499999999998</v>
        <stp/>
        <stp>StudyData</stp>
        <stp>GCE</stp>
        <stp>MA</stp>
        <stp>InputChoice=Close,MAType=Exp, Period=26</stp>
        <stp>MA</stp>
        <stp>D</stp>
        <stp>-286</stp>
        <stp/>
        <stp/>
        <stp/>
        <stp/>
        <stp>T</stp>
        <tr r="I288" s="1"/>
      </tp>
      <tp>
        <v>2061.33</v>
        <stp/>
        <stp>StudyData</stp>
        <stp>GCE</stp>
        <stp>MA</stp>
        <stp>InputChoice=Close,MAType=Exp, Period=26</stp>
        <stp>MA</stp>
        <stp>D</stp>
        <stp>-236</stp>
        <stp/>
        <stp/>
        <stp/>
        <stp/>
        <stp>T</stp>
        <tr r="I238" s="1"/>
      </tp>
      <tp>
        <v>2038.74</v>
        <stp/>
        <stp>StudyData</stp>
        <stp>GCE</stp>
        <stp>MA</stp>
        <stp>InputChoice=Close,MAType=Exp, Period=26</stp>
        <stp>MA</stp>
        <stp>D</stp>
        <stp>-226</stp>
        <stp/>
        <stp/>
        <stp/>
        <stp/>
        <stp>T</stp>
        <tr r="I228" s="1"/>
      </tp>
      <tp>
        <v>2013.77</v>
        <stp/>
        <stp>StudyData</stp>
        <stp>GCE</stp>
        <stp>MA</stp>
        <stp>InputChoice=Close,MAType=Exp, Period=26</stp>
        <stp>MA</stp>
        <stp>D</stp>
        <stp>-216</stp>
        <stp/>
        <stp/>
        <stp/>
        <stp/>
        <stp>T</stp>
        <tr r="I218" s="1"/>
      </tp>
      <tp>
        <v>2062.09</v>
        <stp/>
        <stp>StudyData</stp>
        <stp>GCE</stp>
        <stp>MA</stp>
        <stp>InputChoice=Close,MAType=Exp, Period=26</stp>
        <stp>MA</stp>
        <stp>D</stp>
        <stp>-206</stp>
        <stp/>
        <stp/>
        <stp/>
        <stp/>
        <stp>T</stp>
        <tr r="I208" s="1"/>
      </tp>
      <tp>
        <v>2101.1799999999998</v>
        <stp/>
        <stp>StudyData</stp>
        <stp>GCE</stp>
        <stp>MA</stp>
        <stp>InputChoice=Close,MAType=Exp, Period=26</stp>
        <stp>MA</stp>
        <stp>D</stp>
        <stp>-276</stp>
        <stp/>
        <stp/>
        <stp/>
        <stp/>
        <stp>T</stp>
        <tr r="I278" s="1"/>
      </tp>
      <tp>
        <v>2099.6</v>
        <stp/>
        <stp>StudyData</stp>
        <stp>GCE</stp>
        <stp>MA</stp>
        <stp>InputChoice=Close,MAType=Exp, Period=26</stp>
        <stp>MA</stp>
        <stp>D</stp>
        <stp>-266</stp>
        <stp/>
        <stp/>
        <stp/>
        <stp/>
        <stp>T</stp>
        <tr r="I268" s="1"/>
      </tp>
      <tp>
        <v>2072.2800000000002</v>
        <stp/>
        <stp>StudyData</stp>
        <stp>GCE</stp>
        <stp>MA</stp>
        <stp>InputChoice=Close,MAType=Exp, Period=26</stp>
        <stp>MA</stp>
        <stp>D</stp>
        <stp>-256</stp>
        <stp/>
        <stp/>
        <stp/>
        <stp/>
        <stp>T</stp>
        <tr r="I258" s="1"/>
      </tp>
      <tp>
        <v>2068.0700000000002</v>
        <stp/>
        <stp>StudyData</stp>
        <stp>GCE</stp>
        <stp>MA</stp>
        <stp>InputChoice=Close,MAType=Exp, Period=26</stp>
        <stp>MA</stp>
        <stp>D</stp>
        <stp>-246</stp>
        <stp/>
        <stp/>
        <stp/>
        <stp/>
        <stp>T</stp>
        <tr r="I248" s="1"/>
      </tp>
      <tp>
        <v>2466</v>
        <stp/>
        <stp>StudyData</stp>
        <stp>GCE</stp>
        <stp>BAR</stp>
        <stp/>
        <stp>Open</stp>
        <stp>D</stp>
        <stp>-87</stp>
        <stp>All</stp>
        <stp/>
        <stp/>
        <stp>FALSE</stp>
        <stp>T</stp>
        <tr r="D89" s="1"/>
      </tp>
      <tp>
        <v>2401.1</v>
        <stp/>
        <stp>StudyData</stp>
        <stp>GCE</stp>
        <stp>BAR</stp>
        <stp/>
        <stp>Open</stp>
        <stp>D</stp>
        <stp>-97</stp>
        <stp>All</stp>
        <stp/>
        <stp/>
        <stp>FALSE</stp>
        <stp>T</stp>
        <tr r="D99" s="1"/>
      </tp>
      <tp>
        <v>2492.3000000000002</v>
        <stp/>
        <stp>StudyData</stp>
        <stp>GCE</stp>
        <stp>BAR</stp>
        <stp/>
        <stp>Open</stp>
        <stp>D</stp>
        <stp>-67</stp>
        <stp>All</stp>
        <stp/>
        <stp/>
        <stp>FALSE</stp>
        <stp>T</stp>
        <tr r="D69" s="1"/>
      </tp>
      <tp>
        <v>2369.3000000000002</v>
        <stp/>
        <stp>StudyData</stp>
        <stp>GCE</stp>
        <stp>BAR</stp>
        <stp/>
        <stp>Open</stp>
        <stp>D</stp>
        <stp>-77</stp>
        <stp>All</stp>
        <stp/>
        <stp/>
        <stp>FALSE</stp>
        <stp>T</stp>
        <tr r="D79" s="1"/>
      </tp>
      <tp>
        <v>2381</v>
        <stp/>
        <stp>StudyData</stp>
        <stp>GCE</stp>
        <stp>BAR</stp>
        <stp/>
        <stp>Open</stp>
        <stp>D</stp>
        <stp>-47</stp>
        <stp>All</stp>
        <stp/>
        <stp/>
        <stp>FALSE</stp>
        <stp>T</stp>
        <tr r="D49" s="1"/>
      </tp>
      <tp>
        <v>2416.5</v>
        <stp/>
        <stp>StudyData</stp>
        <stp>GCE</stp>
        <stp>BAR</stp>
        <stp/>
        <stp>Open</stp>
        <stp>D</stp>
        <stp>-57</stp>
        <stp>All</stp>
        <stp/>
        <stp/>
        <stp>FALSE</stp>
        <stp>T</stp>
        <tr r="D59" s="1"/>
      </tp>
      <tp>
        <v>2511.6999999999998</v>
        <stp/>
        <stp>StudyData</stp>
        <stp>GCE</stp>
        <stp>BAR</stp>
        <stp/>
        <stp>Open</stp>
        <stp>D</stp>
        <stp>-27</stp>
        <stp>All</stp>
        <stp/>
        <stp/>
        <stp>FALSE</stp>
        <stp>T</stp>
        <tr r="D29" s="1"/>
      </tp>
      <tp>
        <v>2385.9</v>
        <stp/>
        <stp>StudyData</stp>
        <stp>GCE</stp>
        <stp>BAR</stp>
        <stp/>
        <stp>Open</stp>
        <stp>D</stp>
        <stp>-37</stp>
        <stp>All</stp>
        <stp/>
        <stp/>
        <stp>FALSE</stp>
        <stp>T</stp>
        <tr r="D39" s="1"/>
      </tp>
      <tp>
        <v>2493.4</v>
        <stp/>
        <stp>StudyData</stp>
        <stp>GCE</stp>
        <stp>BAR</stp>
        <stp/>
        <stp>Open</stp>
        <stp>D</stp>
        <stp>-17</stp>
        <stp>All</stp>
        <stp/>
        <stp/>
        <stp>FALSE</stp>
        <stp>T</stp>
        <tr r="D19" s="1"/>
      </tp>
      <tp>
        <v>18.5549</v>
        <stp/>
        <stp>StudyData</stp>
        <stp xml:space="preserve"> MACDA(GCE,Period1:=12,Period2:=26,Period3:=9,InputChoice:=Close)</stp>
        <stp>Bar</stp>
        <stp/>
        <stp>Close</stp>
        <stp>D</stp>
        <stp>-3</stp>
        <stp/>
        <stp/>
        <stp/>
        <stp/>
        <stp>T</stp>
        <tr r="K5" s="1"/>
      </tp>
      <tp>
        <v>2080.98</v>
        <stp/>
        <stp>StudyData</stp>
        <stp>GCE</stp>
        <stp>MA</stp>
        <stp>InputChoice=Close,MAType=Exp, Period=12</stp>
        <stp>MA</stp>
        <stp>D</stp>
        <stp>-195</stp>
        <stp/>
        <stp/>
        <stp/>
        <stp/>
        <stp>T</stp>
        <tr r="H197" s="1"/>
      </tp>
      <tp>
        <v>2117.13</v>
        <stp/>
        <stp>StudyData</stp>
        <stp>GCE</stp>
        <stp>MA</stp>
        <stp>InputChoice=Close,MAType=Exp, Period=12</stp>
        <stp>MA</stp>
        <stp>D</stp>
        <stp>-185</stp>
        <stp/>
        <stp/>
        <stp/>
        <stp/>
        <stp>T</stp>
        <tr r="H187" s="1"/>
      </tp>
      <tp>
        <v>2116.86</v>
        <stp/>
        <stp>StudyData</stp>
        <stp>GCE</stp>
        <stp>MA</stp>
        <stp>InputChoice=Close,MAType=Exp, Period=12</stp>
        <stp>MA</stp>
        <stp>D</stp>
        <stp>-135</stp>
        <stp/>
        <stp/>
        <stp/>
        <stp/>
        <stp>T</stp>
        <tr r="H137" s="1"/>
      </tp>
      <tp>
        <v>2109.44</v>
        <stp/>
        <stp>StudyData</stp>
        <stp>GCE</stp>
        <stp>MA</stp>
        <stp>InputChoice=Close,MAType=Exp, Period=12</stp>
        <stp>MA</stp>
        <stp>D</stp>
        <stp>-125</stp>
        <stp/>
        <stp/>
        <stp/>
        <stp/>
        <stp>T</stp>
        <tr r="H127" s="1"/>
      </tp>
      <tp>
        <v>2206.19</v>
        <stp/>
        <stp>StudyData</stp>
        <stp>GCE</stp>
        <stp>MA</stp>
        <stp>InputChoice=Close,MAType=Exp, Period=12</stp>
        <stp>MA</stp>
        <stp>D</stp>
        <stp>-115</stp>
        <stp/>
        <stp/>
        <stp/>
        <stp/>
        <stp>T</stp>
        <tr r="H117" s="1"/>
      </tp>
      <tp>
        <v>2241.87</v>
        <stp/>
        <stp>StudyData</stp>
        <stp>GCE</stp>
        <stp>MA</stp>
        <stp>InputChoice=Close,MAType=Exp, Period=12</stp>
        <stp>MA</stp>
        <stp>D</stp>
        <stp>-105</stp>
        <stp/>
        <stp/>
        <stp/>
        <stp/>
        <stp>T</stp>
        <tr r="H107" s="1"/>
      </tp>
      <tp>
        <v>2111.11</v>
        <stp/>
        <stp>StudyData</stp>
        <stp>GCE</stp>
        <stp>MA</stp>
        <stp>InputChoice=Close,MAType=Exp, Period=12</stp>
        <stp>MA</stp>
        <stp>D</stp>
        <stp>-175</stp>
        <stp/>
        <stp/>
        <stp/>
        <stp/>
        <stp>T</stp>
        <tr r="H177" s="1"/>
      </tp>
      <tp>
        <v>2146.2399999999998</v>
        <stp/>
        <stp>StudyData</stp>
        <stp>GCE</stp>
        <stp>MA</stp>
        <stp>InputChoice=Close,MAType=Exp, Period=12</stp>
        <stp>MA</stp>
        <stp>D</stp>
        <stp>-165</stp>
        <stp/>
        <stp/>
        <stp/>
        <stp/>
        <stp>T</stp>
        <tr r="H167" s="1"/>
      </tp>
      <tp>
        <v>2131.85</v>
        <stp/>
        <stp>StudyData</stp>
        <stp>GCE</stp>
        <stp>MA</stp>
        <stp>InputChoice=Close,MAType=Exp, Period=12</stp>
        <stp>MA</stp>
        <stp>D</stp>
        <stp>-155</stp>
        <stp/>
        <stp/>
        <stp/>
        <stp/>
        <stp>T</stp>
        <tr r="H157" s="1"/>
      </tp>
      <tp>
        <v>2113.31</v>
        <stp/>
        <stp>StudyData</stp>
        <stp>GCE</stp>
        <stp>MA</stp>
        <stp>InputChoice=Close,MAType=Exp, Period=12</stp>
        <stp>MA</stp>
        <stp>D</stp>
        <stp>-145</stp>
        <stp/>
        <stp/>
        <stp/>
        <stp/>
        <stp>T</stp>
        <tr r="H147" s="1"/>
      </tp>
      <tp>
        <v>2095.2800000000002</v>
        <stp/>
        <stp>StudyData</stp>
        <stp>GCE</stp>
        <stp>MA</stp>
        <stp>InputChoice=Close,MAType=Exp, Period=12</stp>
        <stp>MA</stp>
        <stp>D</stp>
        <stp>-295</stp>
        <stp/>
        <stp/>
        <stp/>
        <stp/>
        <stp>T</stp>
        <tr r="H297" s="1"/>
      </tp>
      <tp>
        <v>2078.63</v>
        <stp/>
        <stp>StudyData</stp>
        <stp>GCE</stp>
        <stp>MA</stp>
        <stp>InputChoice=Close,MAType=Exp, Period=12</stp>
        <stp>MA</stp>
        <stp>D</stp>
        <stp>-285</stp>
        <stp/>
        <stp/>
        <stp/>
        <stp/>
        <stp>T</stp>
        <tr r="H287" s="1"/>
      </tp>
      <tp>
        <v>2059.2800000000002</v>
        <stp/>
        <stp>StudyData</stp>
        <stp>GCE</stp>
        <stp>MA</stp>
        <stp>InputChoice=Close,MAType=Exp, Period=12</stp>
        <stp>MA</stp>
        <stp>D</stp>
        <stp>-235</stp>
        <stp/>
        <stp/>
        <stp/>
        <stp/>
        <stp>T</stp>
        <tr r="H237" s="1"/>
      </tp>
      <tp>
        <v>2008.05</v>
        <stp/>
        <stp>StudyData</stp>
        <stp>GCE</stp>
        <stp>MA</stp>
        <stp>InputChoice=Close,MAType=Exp, Period=12</stp>
        <stp>MA</stp>
        <stp>D</stp>
        <stp>-225</stp>
        <stp/>
        <stp/>
        <stp/>
        <stp/>
        <stp>T</stp>
        <tr r="H227" s="1"/>
      </tp>
      <tp>
        <v>2011.75</v>
        <stp/>
        <stp>StudyData</stp>
        <stp>GCE</stp>
        <stp>MA</stp>
        <stp>InputChoice=Close,MAType=Exp, Period=12</stp>
        <stp>MA</stp>
        <stp>D</stp>
        <stp>-215</stp>
        <stp/>
        <stp/>
        <stp/>
        <stp/>
        <stp>T</stp>
        <tr r="H217" s="1"/>
      </tp>
      <tp>
        <v>2091.38</v>
        <stp/>
        <stp>StudyData</stp>
        <stp>GCE</stp>
        <stp>MA</stp>
        <stp>InputChoice=Close,MAType=Exp, Period=12</stp>
        <stp>MA</stp>
        <stp>D</stp>
        <stp>-205</stp>
        <stp/>
        <stp/>
        <stp/>
        <stp/>
        <stp>T</stp>
        <tr r="H207" s="1"/>
      </tp>
      <tp>
        <v>2106.4899999999998</v>
        <stp/>
        <stp>StudyData</stp>
        <stp>GCE</stp>
        <stp>MA</stp>
        <stp>InputChoice=Close,MAType=Exp, Period=12</stp>
        <stp>MA</stp>
        <stp>D</stp>
        <stp>-275</stp>
        <stp/>
        <stp/>
        <stp/>
        <stp/>
        <stp>T</stp>
        <tr r="H277" s="1"/>
      </tp>
      <tp>
        <v>2095.0500000000002</v>
        <stp/>
        <stp>StudyData</stp>
        <stp>GCE</stp>
        <stp>MA</stp>
        <stp>InputChoice=Close,MAType=Exp, Period=12</stp>
        <stp>MA</stp>
        <stp>D</stp>
        <stp>-265</stp>
        <stp/>
        <stp/>
        <stp/>
        <stp/>
        <stp>T</stp>
        <tr r="H267" s="1"/>
      </tp>
      <tp>
        <v>2051.2199999999998</v>
        <stp/>
        <stp>StudyData</stp>
        <stp>GCE</stp>
        <stp>MA</stp>
        <stp>InputChoice=Close,MAType=Exp, Period=12</stp>
        <stp>MA</stp>
        <stp>D</stp>
        <stp>-255</stp>
        <stp/>
        <stp/>
        <stp/>
        <stp/>
        <stp>T</stp>
        <tr r="H257" s="1"/>
      </tp>
      <tp>
        <v>2065.2600000000002</v>
        <stp/>
        <stp>StudyData</stp>
        <stp>GCE</stp>
        <stp>MA</stp>
        <stp>InputChoice=Close,MAType=Exp, Period=12</stp>
        <stp>MA</stp>
        <stp>D</stp>
        <stp>-245</stp>
        <stp/>
        <stp/>
        <stp/>
        <stp/>
        <stp>T</stp>
        <tr r="H247" s="1"/>
      </tp>
      <tp>
        <v>2074.4699999999998</v>
        <stp/>
        <stp>StudyData</stp>
        <stp>GCE</stp>
        <stp>MA</stp>
        <stp>InputChoice=Close,MAType=Exp, Period=26</stp>
        <stp>MA</stp>
        <stp>D</stp>
        <stp>-195</stp>
        <stp/>
        <stp/>
        <stp/>
        <stp/>
        <stp>T</stp>
        <tr r="I197" s="1"/>
      </tp>
      <tp>
        <v>2098.67</v>
        <stp/>
        <stp>StudyData</stp>
        <stp>GCE</stp>
        <stp>MA</stp>
        <stp>InputChoice=Close,MAType=Exp, Period=26</stp>
        <stp>MA</stp>
        <stp>D</stp>
        <stp>-185</stp>
        <stp/>
        <stp/>
        <stp/>
        <stp/>
        <stp>T</stp>
        <tr r="I187" s="1"/>
      </tp>
      <tp>
        <v>2119.39</v>
        <stp/>
        <stp>StudyData</stp>
        <stp>GCE</stp>
        <stp>MA</stp>
        <stp>InputChoice=Close,MAType=Exp, Period=26</stp>
        <stp>MA</stp>
        <stp>D</stp>
        <stp>-135</stp>
        <stp/>
        <stp/>
        <stp/>
        <stp/>
        <stp>T</stp>
        <tr r="I137" s="1"/>
      </tp>
      <tp>
        <v>2111.5100000000002</v>
        <stp/>
        <stp>StudyData</stp>
        <stp>GCE</stp>
        <stp>MA</stp>
        <stp>InputChoice=Close,MAType=Exp, Period=26</stp>
        <stp>MA</stp>
        <stp>D</stp>
        <stp>-125</stp>
        <stp/>
        <stp/>
        <stp/>
        <stp/>
        <stp>T</stp>
        <tr r="I127" s="1"/>
      </tp>
      <tp>
        <v>2168.9899999999998</v>
        <stp/>
        <stp>StudyData</stp>
        <stp>GCE</stp>
        <stp>MA</stp>
        <stp>InputChoice=Close,MAType=Exp, Period=26</stp>
        <stp>MA</stp>
        <stp>D</stp>
        <stp>-115</stp>
        <stp/>
        <stp/>
        <stp/>
        <stp/>
        <stp>T</stp>
        <tr r="I117" s="1"/>
      </tp>
      <tp>
        <v>2212.15</v>
        <stp/>
        <stp>StudyData</stp>
        <stp>GCE</stp>
        <stp>MA</stp>
        <stp>InputChoice=Close,MAType=Exp, Period=26</stp>
        <stp>MA</stp>
        <stp>D</stp>
        <stp>-105</stp>
        <stp/>
        <stp/>
        <stp/>
        <stp/>
        <stp>T</stp>
        <tr r="I107" s="1"/>
      </tp>
      <tp>
        <v>2108.13</v>
        <stp/>
        <stp>StudyData</stp>
        <stp>GCE</stp>
        <stp>MA</stp>
        <stp>InputChoice=Close,MAType=Exp, Period=26</stp>
        <stp>MA</stp>
        <stp>D</stp>
        <stp>-175</stp>
        <stp/>
        <stp/>
        <stp/>
        <stp/>
        <stp>T</stp>
        <tr r="I177" s="1"/>
      </tp>
      <tp>
        <v>2130.64</v>
        <stp/>
        <stp>StudyData</stp>
        <stp>GCE</stp>
        <stp>MA</stp>
        <stp>InputChoice=Close,MAType=Exp, Period=26</stp>
        <stp>MA</stp>
        <stp>D</stp>
        <stp>-165</stp>
        <stp/>
        <stp/>
        <stp/>
        <stp/>
        <stp>T</stp>
        <tr r="I167" s="1"/>
      </tp>
      <tp>
        <v>2130.8000000000002</v>
        <stp/>
        <stp>StudyData</stp>
        <stp>GCE</stp>
        <stp>MA</stp>
        <stp>InputChoice=Close,MAType=Exp, Period=26</stp>
        <stp>MA</stp>
        <stp>D</stp>
        <stp>-155</stp>
        <stp/>
        <stp/>
        <stp/>
        <stp/>
        <stp>T</stp>
        <tr r="I157" s="1"/>
      </tp>
      <tp>
        <v>2119.12</v>
        <stp/>
        <stp>StudyData</stp>
        <stp>GCE</stp>
        <stp>MA</stp>
        <stp>InputChoice=Close,MAType=Exp, Period=26</stp>
        <stp>MA</stp>
        <stp>D</stp>
        <stp>-145</stp>
        <stp/>
        <stp/>
        <stp/>
        <stp/>
        <stp>T</stp>
        <tr r="I147" s="1"/>
      </tp>
      <tp>
        <v>2108.0700000000002</v>
        <stp/>
        <stp>StudyData</stp>
        <stp>GCE</stp>
        <stp>MA</stp>
        <stp>InputChoice=Close,MAType=Exp, Period=26</stp>
        <stp>MA</stp>
        <stp>D</stp>
        <stp>-295</stp>
        <stp/>
        <stp/>
        <stp/>
        <stp/>
        <stp>T</stp>
        <tr r="I297" s="1"/>
      </tp>
      <tp>
        <v>2089.7600000000002</v>
        <stp/>
        <stp>StudyData</stp>
        <stp>GCE</stp>
        <stp>MA</stp>
        <stp>InputChoice=Close,MAType=Exp, Period=26</stp>
        <stp>MA</stp>
        <stp>D</stp>
        <stp>-285</stp>
        <stp/>
        <stp/>
        <stp/>
        <stp/>
        <stp>T</stp>
        <tr r="I287" s="1"/>
      </tp>
      <tp>
        <v>2061.84</v>
        <stp/>
        <stp>StudyData</stp>
        <stp>GCE</stp>
        <stp>MA</stp>
        <stp>InputChoice=Close,MAType=Exp, Period=26</stp>
        <stp>MA</stp>
        <stp>D</stp>
        <stp>-235</stp>
        <stp/>
        <stp/>
        <stp/>
        <stp/>
        <stp>T</stp>
        <tr r="I237" s="1"/>
      </tp>
      <tp>
        <v>2032.23</v>
        <stp/>
        <stp>StudyData</stp>
        <stp>GCE</stp>
        <stp>MA</stp>
        <stp>InputChoice=Close,MAType=Exp, Period=26</stp>
        <stp>MA</stp>
        <stp>D</stp>
        <stp>-225</stp>
        <stp/>
        <stp/>
        <stp/>
        <stp/>
        <stp>T</stp>
        <tr r="I227" s="1"/>
      </tp>
      <tp>
        <v>2016.48</v>
        <stp/>
        <stp>StudyData</stp>
        <stp>GCE</stp>
        <stp>MA</stp>
        <stp>InputChoice=Close,MAType=Exp, Period=26</stp>
        <stp>MA</stp>
        <stp>D</stp>
        <stp>-215</stp>
        <stp/>
        <stp/>
        <stp/>
        <stp/>
        <stp>T</stp>
        <tr r="I217" s="1"/>
      </tp>
      <tp>
        <v>2065.67</v>
        <stp/>
        <stp>StudyData</stp>
        <stp>GCE</stp>
        <stp>MA</stp>
        <stp>InputChoice=Close,MAType=Exp, Period=26</stp>
        <stp>MA</stp>
        <stp>D</stp>
        <stp>-205</stp>
        <stp/>
        <stp/>
        <stp/>
        <stp/>
        <stp>T</stp>
        <tr r="I207" s="1"/>
      </tp>
      <tp>
        <v>2101.73</v>
        <stp/>
        <stp>StudyData</stp>
        <stp>GCE</stp>
        <stp>MA</stp>
        <stp>InputChoice=Close,MAType=Exp, Period=26</stp>
        <stp>MA</stp>
        <stp>D</stp>
        <stp>-275</stp>
        <stp/>
        <stp/>
        <stp/>
        <stp/>
        <stp>T</stp>
        <tr r="I277" s="1"/>
      </tp>
      <tp>
        <v>2098.23</v>
        <stp/>
        <stp>StudyData</stp>
        <stp>GCE</stp>
        <stp>MA</stp>
        <stp>InputChoice=Close,MAType=Exp, Period=26</stp>
        <stp>MA</stp>
        <stp>D</stp>
        <stp>-265</stp>
        <stp/>
        <stp/>
        <stp/>
        <stp/>
        <stp>T</stp>
        <tr r="I267" s="1"/>
      </tp>
      <tp>
        <v>2069.37</v>
        <stp/>
        <stp>StudyData</stp>
        <stp>GCE</stp>
        <stp>MA</stp>
        <stp>InputChoice=Close,MAType=Exp, Period=26</stp>
        <stp>MA</stp>
        <stp>D</stp>
        <stp>-255</stp>
        <stp/>
        <stp/>
        <stp/>
        <stp/>
        <stp>T</stp>
        <tr r="I257" s="1"/>
      </tp>
      <tp>
        <v>2067.79</v>
        <stp/>
        <stp>StudyData</stp>
        <stp>GCE</stp>
        <stp>MA</stp>
        <stp>InputChoice=Close,MAType=Exp, Period=26</stp>
        <stp>MA</stp>
        <stp>D</stp>
        <stp>-245</stp>
        <stp/>
        <stp/>
        <stp/>
        <stp/>
        <stp>T</stp>
        <tr r="I247" s="1"/>
      </tp>
      <tp>
        <v>2393.8000000000002</v>
        <stp/>
        <stp>StudyData</stp>
        <stp>GCE</stp>
        <stp>BAR</stp>
        <stp/>
        <stp>Open</stp>
        <stp>D</stp>
        <stp>-84</stp>
        <stp>All</stp>
        <stp/>
        <stp/>
        <stp>FALSE</stp>
        <stp>T</stp>
        <tr r="D86" s="1"/>
      </tp>
      <tp>
        <v>2420</v>
        <stp/>
        <stp>StudyData</stp>
        <stp>GCE</stp>
        <stp>BAR</stp>
        <stp/>
        <stp>Open</stp>
        <stp>D</stp>
        <stp>-94</stp>
        <stp>All</stp>
        <stp/>
        <stp/>
        <stp>FALSE</stp>
        <stp>T</stp>
        <tr r="D96" s="1"/>
      </tp>
      <tp>
        <v>2452.8000000000002</v>
        <stp/>
        <stp>StudyData</stp>
        <stp>GCE</stp>
        <stp>BAR</stp>
        <stp/>
        <stp>Open</stp>
        <stp>D</stp>
        <stp>-64</stp>
        <stp>All</stp>
        <stp/>
        <stp/>
        <stp>FALSE</stp>
        <stp>T</stp>
        <tr r="D66" s="1"/>
      </tp>
      <tp>
        <v>2382.9</v>
        <stp/>
        <stp>StudyData</stp>
        <stp>GCE</stp>
        <stp>BAR</stp>
        <stp/>
        <stp>Open</stp>
        <stp>D</stp>
        <stp>-74</stp>
        <stp>All</stp>
        <stp/>
        <stp/>
        <stp>FALSE</stp>
        <stp>T</stp>
        <tr r="D76" s="1"/>
      </tp>
      <tp>
        <v>2379.8000000000002</v>
        <stp/>
        <stp>StudyData</stp>
        <stp>GCE</stp>
        <stp>BAR</stp>
        <stp/>
        <stp>Open</stp>
        <stp>D</stp>
        <stp>-44</stp>
        <stp>All</stp>
        <stp/>
        <stp/>
        <stp>FALSE</stp>
        <stp>T</stp>
        <tr r="D46" s="1"/>
      </tp>
      <tp>
        <v>2440.9</v>
        <stp/>
        <stp>StudyData</stp>
        <stp>GCE</stp>
        <stp>BAR</stp>
        <stp/>
        <stp>Open</stp>
        <stp>D</stp>
        <stp>-54</stp>
        <stp>All</stp>
        <stp/>
        <stp/>
        <stp>FALSE</stp>
        <stp>T</stp>
        <tr r="D56" s="1"/>
      </tp>
      <tp>
        <v>2445.1</v>
        <stp/>
        <stp>StudyData</stp>
        <stp>GCE</stp>
        <stp>BAR</stp>
        <stp/>
        <stp>Open</stp>
        <stp>D</stp>
        <stp>-24</stp>
        <stp>All</stp>
        <stp/>
        <stp/>
        <stp>FALSE</stp>
        <stp>T</stp>
        <tr r="D26" s="1"/>
      </tp>
      <tp>
        <v>2413.9</v>
        <stp/>
        <stp>StudyData</stp>
        <stp>GCE</stp>
        <stp>BAR</stp>
        <stp/>
        <stp>Open</stp>
        <stp>D</stp>
        <stp>-34</stp>
        <stp>All</stp>
        <stp/>
        <stp/>
        <stp>FALSE</stp>
        <stp>T</stp>
        <tr r="D36" s="1"/>
      </tp>
      <tp>
        <v>2451.6999999999998</v>
        <stp/>
        <stp>StudyData</stp>
        <stp>GCE</stp>
        <stp>BAR</stp>
        <stp/>
        <stp>Open</stp>
        <stp>D</stp>
        <stp>-14</stp>
        <stp>All</stp>
        <stp/>
        <stp/>
        <stp>FALSE</stp>
        <stp>T</stp>
        <tr r="D16" s="1"/>
      </tp>
      <tp>
        <v>2080.38</v>
        <stp/>
        <stp>StudyData</stp>
        <stp>GCE</stp>
        <stp>MA</stp>
        <stp>InputChoice=Close,MAType=Exp, Period=12</stp>
        <stp>MA</stp>
        <stp>D</stp>
        <stp>-194</stp>
        <stp/>
        <stp/>
        <stp/>
        <stp/>
        <stp>T</stp>
        <tr r="H196" s="1"/>
      </tp>
      <tp>
        <v>2122.1</v>
        <stp/>
        <stp>StudyData</stp>
        <stp>GCE</stp>
        <stp>MA</stp>
        <stp>InputChoice=Close,MAType=Exp, Period=12</stp>
        <stp>MA</stp>
        <stp>D</stp>
        <stp>-184</stp>
        <stp/>
        <stp/>
        <stp/>
        <stp/>
        <stp>T</stp>
        <tr r="H186" s="1"/>
      </tp>
      <tp>
        <v>2111.2199999999998</v>
        <stp/>
        <stp>StudyData</stp>
        <stp>GCE</stp>
        <stp>MA</stp>
        <stp>InputChoice=Close,MAType=Exp, Period=12</stp>
        <stp>MA</stp>
        <stp>D</stp>
        <stp>-134</stp>
        <stp/>
        <stp/>
        <stp/>
        <stp/>
        <stp>T</stp>
        <tr r="H136" s="1"/>
      </tp>
      <tp>
        <v>2110.54</v>
        <stp/>
        <stp>StudyData</stp>
        <stp>GCE</stp>
        <stp>MA</stp>
        <stp>InputChoice=Close,MAType=Exp, Period=12</stp>
        <stp>MA</stp>
        <stp>D</stp>
        <stp>-124</stp>
        <stp/>
        <stp/>
        <stp/>
        <stp/>
        <stp>T</stp>
        <tr r="H126" s="1"/>
      </tp>
      <tp>
        <v>2214.48</v>
        <stp/>
        <stp>StudyData</stp>
        <stp>GCE</stp>
        <stp>MA</stp>
        <stp>InputChoice=Close,MAType=Exp, Period=12</stp>
        <stp>MA</stp>
        <stp>D</stp>
        <stp>-114</stp>
        <stp/>
        <stp/>
        <stp/>
        <stp/>
        <stp>T</stp>
        <tr r="H116" s="1"/>
      </tp>
      <tp>
        <v>2246.4</v>
        <stp/>
        <stp>StudyData</stp>
        <stp>GCE</stp>
        <stp>MA</stp>
        <stp>InputChoice=Close,MAType=Exp, Period=12</stp>
        <stp>MA</stp>
        <stp>D</stp>
        <stp>-104</stp>
        <stp/>
        <stp/>
        <stp/>
        <stp/>
        <stp>T</stp>
        <tr r="H106" s="1"/>
      </tp>
      <tp>
        <v>2114.23</v>
        <stp/>
        <stp>StudyData</stp>
        <stp>GCE</stp>
        <stp>MA</stp>
        <stp>InputChoice=Close,MAType=Exp, Period=12</stp>
        <stp>MA</stp>
        <stp>D</stp>
        <stp>-174</stp>
        <stp/>
        <stp/>
        <stp/>
        <stp/>
        <stp>T</stp>
        <tr r="H176" s="1"/>
      </tp>
      <tp>
        <v>2148.37</v>
        <stp/>
        <stp>StudyData</stp>
        <stp>GCE</stp>
        <stp>MA</stp>
        <stp>InputChoice=Close,MAType=Exp, Period=12</stp>
        <stp>MA</stp>
        <stp>D</stp>
        <stp>-164</stp>
        <stp/>
        <stp/>
        <stp/>
        <stp/>
        <stp>T</stp>
        <tr r="H166" s="1"/>
      </tp>
      <tp>
        <v>2129.56</v>
        <stp/>
        <stp>StudyData</stp>
        <stp>GCE</stp>
        <stp>MA</stp>
        <stp>InputChoice=Close,MAType=Exp, Period=12</stp>
        <stp>MA</stp>
        <stp>D</stp>
        <stp>-154</stp>
        <stp/>
        <stp/>
        <stp/>
        <stp/>
        <stp>T</stp>
        <tr r="H156" s="1"/>
      </tp>
      <tp>
        <v>2114.4</v>
        <stp/>
        <stp>StudyData</stp>
        <stp>GCE</stp>
        <stp>MA</stp>
        <stp>InputChoice=Close,MAType=Exp, Period=12</stp>
        <stp>MA</stp>
        <stp>D</stp>
        <stp>-144</stp>
        <stp/>
        <stp/>
        <stp/>
        <stp/>
        <stp>T</stp>
        <tr r="H146" s="1"/>
      </tp>
      <tp>
        <v>2092.6</v>
        <stp/>
        <stp>StudyData</stp>
        <stp>GCE</stp>
        <stp>MA</stp>
        <stp>InputChoice=Close,MAType=Exp, Period=12</stp>
        <stp>MA</stp>
        <stp>D</stp>
        <stp>-294</stp>
        <stp/>
        <stp/>
        <stp/>
        <stp/>
        <stp>T</stp>
        <tr r="H296" s="1"/>
      </tp>
      <tp>
        <v>2079.94</v>
        <stp/>
        <stp>StudyData</stp>
        <stp>GCE</stp>
        <stp>MA</stp>
        <stp>InputChoice=Close,MAType=Exp, Period=12</stp>
        <stp>MA</stp>
        <stp>D</stp>
        <stp>-284</stp>
        <stp/>
        <stp/>
        <stp/>
        <stp/>
        <stp>T</stp>
        <tr r="H286" s="1"/>
      </tp>
      <tp>
        <v>2062.65</v>
        <stp/>
        <stp>StudyData</stp>
        <stp>GCE</stp>
        <stp>MA</stp>
        <stp>InputChoice=Close,MAType=Exp, Period=12</stp>
        <stp>MA</stp>
        <stp>D</stp>
        <stp>-234</stp>
        <stp/>
        <stp/>
        <stp/>
        <stp/>
        <stp>T</stp>
        <tr r="H236" s="1"/>
      </tp>
      <tp>
        <v>1998.06</v>
        <stp/>
        <stp>StudyData</stp>
        <stp>GCE</stp>
        <stp>MA</stp>
        <stp>InputChoice=Close,MAType=Exp, Period=12</stp>
        <stp>MA</stp>
        <stp>D</stp>
        <stp>-224</stp>
        <stp/>
        <stp/>
        <stp/>
        <stp/>
        <stp>T</stp>
        <tr r="H226" s="1"/>
      </tp>
      <tp>
        <v>2022.84</v>
        <stp/>
        <stp>StudyData</stp>
        <stp>GCE</stp>
        <stp>MA</stp>
        <stp>InputChoice=Close,MAType=Exp, Period=12</stp>
        <stp>MA</stp>
        <stp>D</stp>
        <stp>-214</stp>
        <stp/>
        <stp/>
        <stp/>
        <stp/>
        <stp>T</stp>
        <tr r="H216" s="1"/>
      </tp>
      <tp>
        <v>2093.06</v>
        <stp/>
        <stp>StudyData</stp>
        <stp>GCE</stp>
        <stp>MA</stp>
        <stp>InputChoice=Close,MAType=Exp, Period=12</stp>
        <stp>MA</stp>
        <stp>D</stp>
        <stp>-204</stp>
        <stp/>
        <stp/>
        <stp/>
        <stp/>
        <stp>T</stp>
        <tr r="H206" s="1"/>
      </tp>
      <tp>
        <v>2107.2800000000002</v>
        <stp/>
        <stp>StudyData</stp>
        <stp>GCE</stp>
        <stp>MA</stp>
        <stp>InputChoice=Close,MAType=Exp, Period=12</stp>
        <stp>MA</stp>
        <stp>D</stp>
        <stp>-274</stp>
        <stp/>
        <stp/>
        <stp/>
        <stp/>
        <stp>T</stp>
        <tr r="H276" s="1"/>
      </tp>
      <tp>
        <v>2091.4699999999998</v>
        <stp/>
        <stp>StudyData</stp>
        <stp>GCE</stp>
        <stp>MA</stp>
        <stp>InputChoice=Close,MAType=Exp, Period=12</stp>
        <stp>MA</stp>
        <stp>D</stp>
        <stp>-264</stp>
        <stp/>
        <stp/>
        <stp/>
        <stp/>
        <stp>T</stp>
        <tr r="H266" s="1"/>
      </tp>
      <tp>
        <v>2048.9299999999998</v>
        <stp/>
        <stp>StudyData</stp>
        <stp>GCE</stp>
        <stp>MA</stp>
        <stp>InputChoice=Close,MAType=Exp, Period=12</stp>
        <stp>MA</stp>
        <stp>D</stp>
        <stp>-254</stp>
        <stp/>
        <stp/>
        <stp/>
        <stp/>
        <stp>T</stp>
        <tr r="H256" s="1"/>
      </tp>
      <tp>
        <v>2063.85</v>
        <stp/>
        <stp>StudyData</stp>
        <stp>GCE</stp>
        <stp>MA</stp>
        <stp>InputChoice=Close,MAType=Exp, Period=12</stp>
        <stp>MA</stp>
        <stp>D</stp>
        <stp>-244</stp>
        <stp/>
        <stp/>
        <stp/>
        <stp/>
        <stp>T</stp>
        <tr r="H246" s="1"/>
      </tp>
      <tp>
        <v>2074.67</v>
        <stp/>
        <stp>StudyData</stp>
        <stp>GCE</stp>
        <stp>MA</stp>
        <stp>InputChoice=Close,MAType=Exp, Period=26</stp>
        <stp>MA</stp>
        <stp>D</stp>
        <stp>-194</stp>
        <stp/>
        <stp/>
        <stp/>
        <stp/>
        <stp>T</stp>
        <tr r="I196" s="1"/>
      </tp>
      <tp>
        <v>2102.42</v>
        <stp/>
        <stp>StudyData</stp>
        <stp>GCE</stp>
        <stp>MA</stp>
        <stp>InputChoice=Close,MAType=Exp, Period=26</stp>
        <stp>MA</stp>
        <stp>D</stp>
        <stp>-184</stp>
        <stp/>
        <stp/>
        <stp/>
        <stp/>
        <stp>T</stp>
        <tr r="I186" s="1"/>
      </tp>
      <tp>
        <v>2116.48</v>
        <stp/>
        <stp>StudyData</stp>
        <stp>GCE</stp>
        <stp>MA</stp>
        <stp>InputChoice=Close,MAType=Exp, Period=26</stp>
        <stp>MA</stp>
        <stp>D</stp>
        <stp>-134</stp>
        <stp/>
        <stp/>
        <stp/>
        <stp/>
        <stp>T</stp>
        <tr r="I136" s="1"/>
      </tp>
      <tp>
        <v>2111.89</v>
        <stp/>
        <stp>StudyData</stp>
        <stp>GCE</stp>
        <stp>MA</stp>
        <stp>InputChoice=Close,MAType=Exp, Period=26</stp>
        <stp>MA</stp>
        <stp>D</stp>
        <stp>-124</stp>
        <stp/>
        <stp/>
        <stp/>
        <stp/>
        <stp>T</stp>
        <tr r="I126" s="1"/>
      </tp>
      <tp>
        <v>2175.7399999999998</v>
        <stp/>
        <stp>StudyData</stp>
        <stp>GCE</stp>
        <stp>MA</stp>
        <stp>InputChoice=Close,MAType=Exp, Period=26</stp>
        <stp>MA</stp>
        <stp>D</stp>
        <stp>-114</stp>
        <stp/>
        <stp/>
        <stp/>
        <stp/>
        <stp>T</stp>
        <tr r="I116" s="1"/>
      </tp>
      <tp>
        <v>2216.5300000000002</v>
        <stp/>
        <stp>StudyData</stp>
        <stp>GCE</stp>
        <stp>MA</stp>
        <stp>InputChoice=Close,MAType=Exp, Period=26</stp>
        <stp>MA</stp>
        <stp>D</stp>
        <stp>-104</stp>
        <stp/>
        <stp/>
        <stp/>
        <stp/>
        <stp>T</stp>
        <tr r="I106" s="1"/>
      </tp>
      <tp>
        <v>2109.85</v>
        <stp/>
        <stp>StudyData</stp>
        <stp>GCE</stp>
        <stp>MA</stp>
        <stp>InputChoice=Close,MAType=Exp, Period=26</stp>
        <stp>MA</stp>
        <stp>D</stp>
        <stp>-174</stp>
        <stp/>
        <stp/>
        <stp/>
        <stp/>
        <stp>T</stp>
        <tr r="I176" s="1"/>
      </tp>
      <tp>
        <v>2132.8200000000002</v>
        <stp/>
        <stp>StudyData</stp>
        <stp>GCE</stp>
        <stp>MA</stp>
        <stp>InputChoice=Close,MAType=Exp, Period=26</stp>
        <stp>MA</stp>
        <stp>D</stp>
        <stp>-164</stp>
        <stp/>
        <stp/>
        <stp/>
        <stp/>
        <stp>T</stp>
        <tr r="I166" s="1"/>
      </tp>
      <tp>
        <v>2129.7800000000002</v>
        <stp/>
        <stp>StudyData</stp>
        <stp>GCE</stp>
        <stp>MA</stp>
        <stp>InputChoice=Close,MAType=Exp, Period=26</stp>
        <stp>MA</stp>
        <stp>D</stp>
        <stp>-154</stp>
        <stp/>
        <stp/>
        <stp/>
        <stp/>
        <stp>T</stp>
        <tr r="I156" s="1"/>
      </tp>
      <tp>
        <v>2119.21</v>
        <stp/>
        <stp>StudyData</stp>
        <stp>GCE</stp>
        <stp>MA</stp>
        <stp>InputChoice=Close,MAType=Exp, Period=26</stp>
        <stp>MA</stp>
        <stp>D</stp>
        <stp>-144</stp>
        <stp/>
        <stp/>
        <stp/>
        <stp/>
        <stp>T</stp>
        <tr r="I146" s="1"/>
      </tp>
      <tp>
        <v>2105.84</v>
        <stp/>
        <stp>StudyData</stp>
        <stp>GCE</stp>
        <stp>MA</stp>
        <stp>InputChoice=Close,MAType=Exp, Period=26</stp>
        <stp>MA</stp>
        <stp>D</stp>
        <stp>-294</stp>
        <stp/>
        <stp/>
        <stp/>
        <stp/>
        <stp>T</stp>
        <tr r="I296" s="1"/>
      </tp>
      <tp>
        <v>2089.56</v>
        <stp/>
        <stp>StudyData</stp>
        <stp>GCE</stp>
        <stp>MA</stp>
        <stp>InputChoice=Close,MAType=Exp, Period=26</stp>
        <stp>MA</stp>
        <stp>D</stp>
        <stp>-284</stp>
        <stp/>
        <stp/>
        <stp/>
        <stp/>
        <stp>T</stp>
        <tr r="I286" s="1"/>
      </tp>
      <tp>
        <v>2063.27</v>
        <stp/>
        <stp>StudyData</stp>
        <stp>GCE</stp>
        <stp>MA</stp>
        <stp>InputChoice=Close,MAType=Exp, Period=26</stp>
        <stp>MA</stp>
        <stp>D</stp>
        <stp>-234</stp>
        <stp/>
        <stp/>
        <stp/>
        <stp/>
        <stp>T</stp>
        <tr r="I236" s="1"/>
      </tp>
      <tp>
        <v>2025.63</v>
        <stp/>
        <stp>StudyData</stp>
        <stp>GCE</stp>
        <stp>MA</stp>
        <stp>InputChoice=Close,MAType=Exp, Period=26</stp>
        <stp>MA</stp>
        <stp>D</stp>
        <stp>-224</stp>
        <stp/>
        <stp/>
        <stp/>
        <stp/>
        <stp>T</stp>
        <tr r="I226" s="1"/>
      </tp>
      <tp>
        <v>2021.47</v>
        <stp/>
        <stp>StudyData</stp>
        <stp>GCE</stp>
        <stp>MA</stp>
        <stp>InputChoice=Close,MAType=Exp, Period=26</stp>
        <stp>MA</stp>
        <stp>D</stp>
        <stp>-214</stp>
        <stp/>
        <stp/>
        <stp/>
        <stp/>
        <stp>T</stp>
        <tr r="I216" s="1"/>
      </tp>
      <tp>
        <v>2068.38</v>
        <stp/>
        <stp>StudyData</stp>
        <stp>GCE</stp>
        <stp>MA</stp>
        <stp>InputChoice=Close,MAType=Exp, Period=26</stp>
        <stp>MA</stp>
        <stp>D</stp>
        <stp>-204</stp>
        <stp/>
        <stp/>
        <stp/>
        <stp/>
        <stp>T</stp>
        <tr r="I206" s="1"/>
      </tp>
      <tp>
        <v>2102.46</v>
        <stp/>
        <stp>StudyData</stp>
        <stp>GCE</stp>
        <stp>MA</stp>
        <stp>InputChoice=Close,MAType=Exp, Period=26</stp>
        <stp>MA</stp>
        <stp>D</stp>
        <stp>-274</stp>
        <stp/>
        <stp/>
        <stp/>
        <stp/>
        <stp>T</stp>
        <tr r="I276" s="1"/>
      </tp>
      <tp>
        <v>2096.27</v>
        <stp/>
        <stp>StudyData</stp>
        <stp>GCE</stp>
        <stp>MA</stp>
        <stp>InputChoice=Close,MAType=Exp, Period=26</stp>
        <stp>MA</stp>
        <stp>D</stp>
        <stp>-264</stp>
        <stp/>
        <stp/>
        <stp/>
        <stp/>
        <stp>T</stp>
        <tr r="I266" s="1"/>
      </tp>
      <tp>
        <v>2066.92</v>
        <stp/>
        <stp>StudyData</stp>
        <stp>GCE</stp>
        <stp>MA</stp>
        <stp>InputChoice=Close,MAType=Exp, Period=26</stp>
        <stp>MA</stp>
        <stp>D</stp>
        <stp>-254</stp>
        <stp/>
        <stp/>
        <stp/>
        <stp/>
        <stp>T</stp>
        <tr r="I256" s="1"/>
      </tp>
      <tp>
        <v>2066.92</v>
        <stp/>
        <stp>StudyData</stp>
        <stp>GCE</stp>
        <stp>MA</stp>
        <stp>InputChoice=Close,MAType=Exp, Period=26</stp>
        <stp>MA</stp>
        <stp>D</stp>
        <stp>-244</stp>
        <stp/>
        <stp/>
        <stp/>
        <stp/>
        <stp>T</stp>
        <tr r="I246" s="1"/>
      </tp>
      <tp>
        <v>2401.1999999999998</v>
        <stp/>
        <stp>StudyData</stp>
        <stp>GCE</stp>
        <stp>BAR</stp>
        <stp/>
        <stp>Open</stp>
        <stp>D</stp>
        <stp>-85</stp>
        <stp>All</stp>
        <stp/>
        <stp/>
        <stp>FALSE</stp>
        <stp>T</stp>
        <tr r="D87" s="1"/>
      </tp>
      <tp>
        <v>2436.3000000000002</v>
        <stp/>
        <stp>StudyData</stp>
        <stp>GCE</stp>
        <stp>BAR</stp>
        <stp/>
        <stp>Open</stp>
        <stp>D</stp>
        <stp>-95</stp>
        <stp>All</stp>
        <stp/>
        <stp/>
        <stp>FALSE</stp>
        <stp>T</stp>
        <tr r="D97" s="1"/>
      </tp>
      <tp>
        <v>2494</v>
        <stp/>
        <stp>StudyData</stp>
        <stp>GCE</stp>
        <stp>BAR</stp>
        <stp/>
        <stp>Open</stp>
        <stp>D</stp>
        <stp>-65</stp>
        <stp>All</stp>
        <stp/>
        <stp/>
        <stp>FALSE</stp>
        <stp>T</stp>
        <tr r="D67" s="1"/>
      </tp>
      <tp>
        <v>2390.5</v>
        <stp/>
        <stp>StudyData</stp>
        <stp>GCE</stp>
        <stp>BAR</stp>
        <stp/>
        <stp>Open</stp>
        <stp>D</stp>
        <stp>-75</stp>
        <stp>All</stp>
        <stp/>
        <stp/>
        <stp>FALSE</stp>
        <stp>T</stp>
        <tr r="D77" s="1"/>
      </tp>
      <tp>
        <v>2418.8000000000002</v>
        <stp/>
        <stp>StudyData</stp>
        <stp>GCE</stp>
        <stp>BAR</stp>
        <stp/>
        <stp>Open</stp>
        <stp>D</stp>
        <stp>-45</stp>
        <stp>All</stp>
        <stp/>
        <stp/>
        <stp>FALSE</stp>
        <stp>T</stp>
        <tr r="D47" s="1"/>
      </tp>
      <tp>
        <v>2421.4</v>
        <stp/>
        <stp>StudyData</stp>
        <stp>GCE</stp>
        <stp>BAR</stp>
        <stp/>
        <stp>Open</stp>
        <stp>D</stp>
        <stp>-55</stp>
        <stp>All</stp>
        <stp/>
        <stp/>
        <stp>FALSE</stp>
        <stp>T</stp>
        <tr r="D57" s="1"/>
      </tp>
      <tp>
        <v>2451.3000000000002</v>
        <stp/>
        <stp>StudyData</stp>
        <stp>GCE</stp>
        <stp>BAR</stp>
        <stp/>
        <stp>Open</stp>
        <stp>D</stp>
        <stp>-25</stp>
        <stp>All</stp>
        <stp/>
        <stp/>
        <stp>FALSE</stp>
        <stp>T</stp>
        <tr r="D27" s="1"/>
      </tp>
      <tp>
        <v>2443.8000000000002</v>
        <stp/>
        <stp>StudyData</stp>
        <stp>GCE</stp>
        <stp>BAR</stp>
        <stp/>
        <stp>Open</stp>
        <stp>D</stp>
        <stp>-35</stp>
        <stp>All</stp>
        <stp/>
        <stp/>
        <stp>FALSE</stp>
        <stp>T</stp>
        <tr r="D37" s="1"/>
      </tp>
      <tp>
        <v>2490.3000000000002</v>
        <stp/>
        <stp>StudyData</stp>
        <stp>GCE</stp>
        <stp>BAR</stp>
        <stp/>
        <stp>Open</stp>
        <stp>D</stp>
        <stp>-15</stp>
        <stp>All</stp>
        <stp/>
        <stp/>
        <stp>FALSE</stp>
        <stp>T</stp>
        <tr r="D17" s="1"/>
      </tp>
      <tp>
        <v>21.1571</v>
        <stp/>
        <stp>StudyData</stp>
        <stp xml:space="preserve"> MACDA(GCE,Period1:=12,Period2:=26,Period3:=9,InputChoice:=Close)</stp>
        <stp>Bar</stp>
        <stp/>
        <stp>Close</stp>
        <stp>D</stp>
        <stp>-1</stp>
        <stp/>
        <stp/>
        <stp/>
        <stp/>
        <stp>T</stp>
        <tr r="K3" s="1"/>
      </tp>
      <tp>
        <v>2092.54</v>
        <stp/>
        <stp>StudyData</stp>
        <stp>GCE</stp>
        <stp>MA</stp>
        <stp>InputChoice=Close,MAType=Exp, Period=12</stp>
        <stp>MA</stp>
        <stp>D</stp>
        <stp>-199</stp>
        <stp/>
        <stp/>
        <stp/>
        <stp/>
        <stp>T</stp>
        <tr r="H201" s="1"/>
      </tp>
      <tp>
        <v>2093.2600000000002</v>
        <stp/>
        <stp>StudyData</stp>
        <stp>GCE</stp>
        <stp>MA</stp>
        <stp>InputChoice=Close,MAType=Exp, Period=12</stp>
        <stp>MA</stp>
        <stp>D</stp>
        <stp>-189</stp>
        <stp/>
        <stp/>
        <stp/>
        <stp/>
        <stp>T</stp>
        <tr r="H191" s="1"/>
      </tp>
      <tp>
        <v>2120.66</v>
        <stp/>
        <stp>StudyData</stp>
        <stp>GCE</stp>
        <stp>MA</stp>
        <stp>InputChoice=Close,MAType=Exp, Period=12</stp>
        <stp>MA</stp>
        <stp>D</stp>
        <stp>-139</stp>
        <stp/>
        <stp/>
        <stp/>
        <stp/>
        <stp>T</stp>
        <tr r="H141" s="1"/>
      </tp>
      <tp>
        <v>2104.2399999999998</v>
        <stp/>
        <stp>StudyData</stp>
        <stp>GCE</stp>
        <stp>MA</stp>
        <stp>InputChoice=Close,MAType=Exp, Period=12</stp>
        <stp>MA</stp>
        <stp>D</stp>
        <stp>-129</stp>
        <stp/>
        <stp/>
        <stp/>
        <stp/>
        <stp>T</stp>
        <tr r="H131" s="1"/>
      </tp>
      <tp>
        <v>2160.77</v>
        <stp/>
        <stp>StudyData</stp>
        <stp>GCE</stp>
        <stp>MA</stp>
        <stp>InputChoice=Close,MAType=Exp, Period=12</stp>
        <stp>MA</stp>
        <stp>D</stp>
        <stp>-119</stp>
        <stp/>
        <stp/>
        <stp/>
        <stp/>
        <stp>T</stp>
        <tr r="H121" s="1"/>
      </tp>
      <tp>
        <v>2229.9899999999998</v>
        <stp/>
        <stp>StudyData</stp>
        <stp>GCE</stp>
        <stp>MA</stp>
        <stp>InputChoice=Close,MAType=Exp, Period=12</stp>
        <stp>MA</stp>
        <stp>D</stp>
        <stp>-109</stp>
        <stp/>
        <stp/>
        <stp/>
        <stp/>
        <stp>T</stp>
        <tr r="H111" s="1"/>
      </tp>
      <tp>
        <v>2132.4499999999998</v>
        <stp/>
        <stp>StudyData</stp>
        <stp>GCE</stp>
        <stp>MA</stp>
        <stp>InputChoice=Close,MAType=Exp, Period=12</stp>
        <stp>MA</stp>
        <stp>D</stp>
        <stp>-179</stp>
        <stp/>
        <stp/>
        <stp/>
        <stp/>
        <stp>T</stp>
        <tr r="H181" s="1"/>
      </tp>
      <tp>
        <v>2125.59</v>
        <stp/>
        <stp>StudyData</stp>
        <stp>GCE</stp>
        <stp>MA</stp>
        <stp>InputChoice=Close,MAType=Exp, Period=12</stp>
        <stp>MA</stp>
        <stp>D</stp>
        <stp>-169</stp>
        <stp/>
        <stp/>
        <stp/>
        <stp/>
        <stp>T</stp>
        <tr r="H171" s="1"/>
      </tp>
      <tp>
        <v>2141.35</v>
        <stp/>
        <stp>StudyData</stp>
        <stp>GCE</stp>
        <stp>MA</stp>
        <stp>InputChoice=Close,MAType=Exp, Period=12</stp>
        <stp>MA</stp>
        <stp>D</stp>
        <stp>-159</stp>
        <stp/>
        <stp/>
        <stp/>
        <stp/>
        <stp>T</stp>
        <tr r="H161" s="1"/>
      </tp>
      <tp>
        <v>2118.65</v>
        <stp/>
        <stp>StudyData</stp>
        <stp>GCE</stp>
        <stp>MA</stp>
        <stp>InputChoice=Close,MAType=Exp, Period=12</stp>
        <stp>MA</stp>
        <stp>D</stp>
        <stp>-149</stp>
        <stp/>
        <stp/>
        <stp/>
        <stp/>
        <stp>T</stp>
        <tr r="H151" s="1"/>
      </tp>
      <tp>
        <v>2110.0100000000002</v>
        <stp/>
        <stp>StudyData</stp>
        <stp>GCE</stp>
        <stp>MA</stp>
        <stp>InputChoice=Close,MAType=Exp, Period=12</stp>
        <stp>MA</stp>
        <stp>D</stp>
        <stp>-299</stp>
        <stp/>
        <stp/>
        <stp/>
        <stp/>
        <stp>T</stp>
        <tr r="H301" s="1"/>
      </tp>
      <tp>
        <v>2080.6799999999998</v>
        <stp/>
        <stp>StudyData</stp>
        <stp>GCE</stp>
        <stp>MA</stp>
        <stp>InputChoice=Close,MAType=Exp, Period=12</stp>
        <stp>MA</stp>
        <stp>D</stp>
        <stp>-289</stp>
        <stp/>
        <stp/>
        <stp/>
        <stp/>
        <stp>T</stp>
        <tr r="H291" s="1"/>
      </tp>
      <tp>
        <v>2056.63</v>
        <stp/>
        <stp>StudyData</stp>
        <stp>GCE</stp>
        <stp>MA</stp>
        <stp>InputChoice=Close,MAType=Exp, Period=12</stp>
        <stp>MA</stp>
        <stp>D</stp>
        <stp>-239</stp>
        <stp/>
        <stp/>
        <stp/>
        <stp/>
        <stp>T</stp>
        <tr r="H241" s="1"/>
      </tp>
      <tp>
        <v>2047.85</v>
        <stp/>
        <stp>StudyData</stp>
        <stp>GCE</stp>
        <stp>MA</stp>
        <stp>InputChoice=Close,MAType=Exp, Period=12</stp>
        <stp>MA</stp>
        <stp>D</stp>
        <stp>-229</stp>
        <stp/>
        <stp/>
        <stp/>
        <stp/>
        <stp>T</stp>
        <tr r="H231" s="1"/>
      </tp>
      <tp>
        <v>1985.03</v>
        <stp/>
        <stp>StudyData</stp>
        <stp>GCE</stp>
        <stp>MA</stp>
        <stp>InputChoice=Close,MAType=Exp, Period=12</stp>
        <stp>MA</stp>
        <stp>D</stp>
        <stp>-219</stp>
        <stp/>
        <stp/>
        <stp/>
        <stp/>
        <stp>T</stp>
        <tr r="H221" s="1"/>
      </tp>
      <tp>
        <v>2069.27</v>
        <stp/>
        <stp>StudyData</stp>
        <stp>GCE</stp>
        <stp>MA</stp>
        <stp>InputChoice=Close,MAType=Exp, Period=12</stp>
        <stp>MA</stp>
        <stp>D</stp>
        <stp>-209</stp>
        <stp/>
        <stp/>
        <stp/>
        <stp/>
        <stp>T</stp>
        <tr r="H211" s="1"/>
      </tp>
      <tp>
        <v>2098.2800000000002</v>
        <stp/>
        <stp>StudyData</stp>
        <stp>GCE</stp>
        <stp>MA</stp>
        <stp>InputChoice=Close,MAType=Exp, Period=12</stp>
        <stp>MA</stp>
        <stp>D</stp>
        <stp>-279</stp>
        <stp/>
        <stp/>
        <stp/>
        <stp/>
        <stp>T</stp>
        <tr r="H281" s="1"/>
      </tp>
      <tp>
        <v>2106.0300000000002</v>
        <stp/>
        <stp>StudyData</stp>
        <stp>GCE</stp>
        <stp>MA</stp>
        <stp>InputChoice=Close,MAType=Exp, Period=12</stp>
        <stp>MA</stp>
        <stp>D</stp>
        <stp>-269</stp>
        <stp/>
        <stp/>
        <stp/>
        <stp/>
        <stp>T</stp>
        <tr r="H271" s="1"/>
      </tp>
      <tp>
        <v>2070.7800000000002</v>
        <stp/>
        <stp>StudyData</stp>
        <stp>GCE</stp>
        <stp>MA</stp>
        <stp>InputChoice=Close,MAType=Exp, Period=12</stp>
        <stp>MA</stp>
        <stp>D</stp>
        <stp>-259</stp>
        <stp/>
        <stp/>
        <stp/>
        <stp/>
        <stp>T</stp>
        <tr r="H261" s="1"/>
      </tp>
      <tp>
        <v>2056.25</v>
        <stp/>
        <stp>StudyData</stp>
        <stp>GCE</stp>
        <stp>MA</stp>
        <stp>InputChoice=Close,MAType=Exp, Period=12</stp>
        <stp>MA</stp>
        <stp>D</stp>
        <stp>-249</stp>
        <stp/>
        <stp/>
        <stp/>
        <stp/>
        <stp>T</stp>
        <tr r="H251" s="1"/>
      </tp>
      <tp>
        <v>2076.5700000000002</v>
        <stp/>
        <stp>StudyData</stp>
        <stp>GCE</stp>
        <stp>MA</stp>
        <stp>InputChoice=Close,MAType=Exp, Period=26</stp>
        <stp>MA</stp>
        <stp>D</stp>
        <stp>-199</stp>
        <stp/>
        <stp/>
        <stp/>
        <stp/>
        <stp>T</stp>
        <tr r="I201" s="1"/>
      </tp>
      <tp>
        <v>2083.5700000000002</v>
        <stp/>
        <stp>StudyData</stp>
        <stp>GCE</stp>
        <stp>MA</stp>
        <stp>InputChoice=Close,MAType=Exp, Period=26</stp>
        <stp>MA</stp>
        <stp>D</stp>
        <stp>-189</stp>
        <stp/>
        <stp/>
        <stp/>
        <stp/>
        <stp>T</stp>
        <tr r="I191" s="1"/>
      </tp>
      <tp>
        <v>2121.4899999999998</v>
        <stp/>
        <stp>StudyData</stp>
        <stp>GCE</stp>
        <stp>MA</stp>
        <stp>InputChoice=Close,MAType=Exp, Period=26</stp>
        <stp>MA</stp>
        <stp>D</stp>
        <stp>-139</stp>
        <stp/>
        <stp/>
        <stp/>
        <stp/>
        <stp>T</stp>
        <tr r="I141" s="1"/>
      </tp>
      <tp>
        <v>2110.4</v>
        <stp/>
        <stp>StudyData</stp>
        <stp>GCE</stp>
        <stp>MA</stp>
        <stp>InputChoice=Close,MAType=Exp, Period=26</stp>
        <stp>MA</stp>
        <stp>D</stp>
        <stp>-129</stp>
        <stp/>
        <stp/>
        <stp/>
        <stp/>
        <stp>T</stp>
        <tr r="I131" s="1"/>
      </tp>
      <tp>
        <v>2138.37</v>
        <stp/>
        <stp>StudyData</stp>
        <stp>GCE</stp>
        <stp>MA</stp>
        <stp>InputChoice=Close,MAType=Exp, Period=26</stp>
        <stp>MA</stp>
        <stp>D</stp>
        <stp>-119</stp>
        <stp/>
        <stp/>
        <stp/>
        <stp/>
        <stp>T</stp>
        <tr r="I121" s="1"/>
      </tp>
      <tp>
        <v>2196.94</v>
        <stp/>
        <stp>StudyData</stp>
        <stp>GCE</stp>
        <stp>MA</stp>
        <stp>InputChoice=Close,MAType=Exp, Period=26</stp>
        <stp>MA</stp>
        <stp>D</stp>
        <stp>-109</stp>
        <stp/>
        <stp/>
        <stp/>
        <stp/>
        <stp>T</stp>
        <tr r="I111" s="1"/>
      </tp>
      <tp>
        <v>2114.9499999999998</v>
        <stp/>
        <stp>StudyData</stp>
        <stp>GCE</stp>
        <stp>MA</stp>
        <stp>InputChoice=Close,MAType=Exp, Period=26</stp>
        <stp>MA</stp>
        <stp>D</stp>
        <stp>-179</stp>
        <stp/>
        <stp/>
        <stp/>
        <stp/>
        <stp>T</stp>
        <tr r="I181" s="1"/>
      </tp>
      <tp>
        <v>2117.46</v>
        <stp/>
        <stp>StudyData</stp>
        <stp>GCE</stp>
        <stp>MA</stp>
        <stp>InputChoice=Close,MAType=Exp, Period=26</stp>
        <stp>MA</stp>
        <stp>D</stp>
        <stp>-169</stp>
        <stp/>
        <stp/>
        <stp/>
        <stp/>
        <stp>T</stp>
        <tr r="I171" s="1"/>
      </tp>
      <tp>
        <v>2134.23</v>
        <stp/>
        <stp>StudyData</stp>
        <stp>GCE</stp>
        <stp>MA</stp>
        <stp>InputChoice=Close,MAType=Exp, Period=26</stp>
        <stp>MA</stp>
        <stp>D</stp>
        <stp>-159</stp>
        <stp/>
        <stp/>
        <stp/>
        <stp/>
        <stp>T</stp>
        <tr r="I161" s="1"/>
      </tp>
      <tp>
        <v>2123.36</v>
        <stp/>
        <stp>StudyData</stp>
        <stp>GCE</stp>
        <stp>MA</stp>
        <stp>InputChoice=Close,MAType=Exp, Period=26</stp>
        <stp>MA</stp>
        <stp>D</stp>
        <stp>-149</stp>
        <stp/>
        <stp/>
        <stp/>
        <stp/>
        <stp>T</stp>
        <tr r="I151" s="1"/>
      </tp>
      <tp>
        <v>2117.98</v>
        <stp/>
        <stp>StudyData</stp>
        <stp>GCE</stp>
        <stp>MA</stp>
        <stp>InputChoice=Close,MAType=Exp, Period=26</stp>
        <stp>MA</stp>
        <stp>D</stp>
        <stp>-299</stp>
        <stp/>
        <stp/>
        <stp/>
        <stp/>
        <stp>T</stp>
        <tr r="I301" s="1"/>
      </tp>
      <tp>
        <v>2094.69</v>
        <stp/>
        <stp>StudyData</stp>
        <stp>GCE</stp>
        <stp>MA</stp>
        <stp>InputChoice=Close,MAType=Exp, Period=26</stp>
        <stp>MA</stp>
        <stp>D</stp>
        <stp>-289</stp>
        <stp/>
        <stp/>
        <stp/>
        <stp/>
        <stp>T</stp>
        <tr r="I291" s="1"/>
      </tp>
      <tp>
        <v>2062.04</v>
        <stp/>
        <stp>StudyData</stp>
        <stp>GCE</stp>
        <stp>MA</stp>
        <stp>InputChoice=Close,MAType=Exp, Period=26</stp>
        <stp>MA</stp>
        <stp>D</stp>
        <stp>-239</stp>
        <stp/>
        <stp/>
        <stp/>
        <stp/>
        <stp>T</stp>
        <tr r="I241" s="1"/>
      </tp>
      <tp>
        <v>2055.4899999999998</v>
        <stp/>
        <stp>StudyData</stp>
        <stp>GCE</stp>
        <stp>MA</stp>
        <stp>InputChoice=Close,MAType=Exp, Period=26</stp>
        <stp>MA</stp>
        <stp>D</stp>
        <stp>-229</stp>
        <stp/>
        <stp/>
        <stp/>
        <stp/>
        <stp>T</stp>
        <tr r="I231" s="1"/>
      </tp>
      <tp>
        <v>2008.65</v>
        <stp/>
        <stp>StudyData</stp>
        <stp>GCE</stp>
        <stp>MA</stp>
        <stp>InputChoice=Close,MAType=Exp, Period=26</stp>
        <stp>MA</stp>
        <stp>D</stp>
        <stp>-219</stp>
        <stp/>
        <stp/>
        <stp/>
        <stp/>
        <stp>T</stp>
        <tr r="I221" s="1"/>
      </tp>
      <tp>
        <v>2048</v>
        <stp/>
        <stp>StudyData</stp>
        <stp>GCE</stp>
        <stp>MA</stp>
        <stp>InputChoice=Close,MAType=Exp, Period=26</stp>
        <stp>MA</stp>
        <stp>D</stp>
        <stp>-209</stp>
        <stp/>
        <stp/>
        <stp/>
        <stp/>
        <stp>T</stp>
        <tr r="I211" s="1"/>
      </tp>
      <tp>
        <v>2096.66</v>
        <stp/>
        <stp>StudyData</stp>
        <stp>GCE</stp>
        <stp>MA</stp>
        <stp>InputChoice=Close,MAType=Exp, Period=26</stp>
        <stp>MA</stp>
        <stp>D</stp>
        <stp>-279</stp>
        <stp/>
        <stp/>
        <stp/>
        <stp/>
        <stp>T</stp>
        <tr r="I281" s="1"/>
      </tp>
      <tp>
        <v>2103.5100000000002</v>
        <stp/>
        <stp>StudyData</stp>
        <stp>GCE</stp>
        <stp>MA</stp>
        <stp>InputChoice=Close,MAType=Exp, Period=26</stp>
        <stp>MA</stp>
        <stp>D</stp>
        <stp>-269</stp>
        <stp/>
        <stp/>
        <stp/>
        <stp/>
        <stp>T</stp>
        <tr r="I271" s="1"/>
      </tp>
      <tp>
        <v>2083.29</v>
        <stp/>
        <stp>StudyData</stp>
        <stp>GCE</stp>
        <stp>MA</stp>
        <stp>InputChoice=Close,MAType=Exp, Period=26</stp>
        <stp>MA</stp>
        <stp>D</stp>
        <stp>-259</stp>
        <stp/>
        <stp/>
        <stp/>
        <stp/>
        <stp>T</stp>
        <tr r="I261" s="1"/>
      </tp>
      <tp>
        <v>2065.04</v>
        <stp/>
        <stp>StudyData</stp>
        <stp>GCE</stp>
        <stp>MA</stp>
        <stp>InputChoice=Close,MAType=Exp, Period=26</stp>
        <stp>MA</stp>
        <stp>D</stp>
        <stp>-249</stp>
        <stp/>
        <stp/>
        <stp/>
        <stp/>
        <stp>T</stp>
        <tr r="I251" s="1"/>
      </tp>
      <tp>
        <v>2462.8000000000002</v>
        <stp/>
        <stp>StudyData</stp>
        <stp>GCE</stp>
        <stp>BAR</stp>
        <stp/>
        <stp>Open</stp>
        <stp>D</stp>
        <stp>-88</stp>
        <stp>All</stp>
        <stp/>
        <stp/>
        <stp>FALSE</stp>
        <stp>T</stp>
        <tr r="D90" s="1"/>
      </tp>
      <tp>
        <v>2373</v>
        <stp/>
        <stp>StudyData</stp>
        <stp>GCE</stp>
        <stp>BAR</stp>
        <stp/>
        <stp>Open</stp>
        <stp>D</stp>
        <stp>-98</stp>
        <stp>All</stp>
        <stp/>
        <stp/>
        <stp>FALSE</stp>
        <stp>T</stp>
        <tr r="D100" s="1"/>
      </tp>
      <tp>
        <v>2449.6999999999998</v>
        <stp/>
        <stp>StudyData</stp>
        <stp>GCE</stp>
        <stp>BAR</stp>
        <stp/>
        <stp>Open</stp>
        <stp>D</stp>
        <stp>-68</stp>
        <stp>All</stp>
        <stp/>
        <stp/>
        <stp>FALSE</stp>
        <stp>T</stp>
        <tr r="D70" s="1"/>
      </tp>
      <tp>
        <v>2380.6</v>
        <stp/>
        <stp>StudyData</stp>
        <stp>GCE</stp>
        <stp>BAR</stp>
        <stp/>
        <stp>Open</stp>
        <stp>D</stp>
        <stp>-78</stp>
        <stp>All</stp>
        <stp/>
        <stp/>
        <stp>FALSE</stp>
        <stp>T</stp>
        <tr r="D80" s="1"/>
      </tp>
      <tp>
        <v>2393.5</v>
        <stp/>
        <stp>StudyData</stp>
        <stp>GCE</stp>
        <stp>BAR</stp>
        <stp/>
        <stp>Open</stp>
        <stp>D</stp>
        <stp>-48</stp>
        <stp>All</stp>
        <stp/>
        <stp/>
        <stp>FALSE</stp>
        <stp>T</stp>
        <tr r="D50" s="1"/>
      </tp>
      <tp>
        <v>2391.4</v>
        <stp/>
        <stp>StudyData</stp>
        <stp>GCE</stp>
        <stp>BAR</stp>
        <stp/>
        <stp>Open</stp>
        <stp>D</stp>
        <stp>-58</stp>
        <stp>All</stp>
        <stp/>
        <stp/>
        <stp>FALSE</stp>
        <stp>T</stp>
        <tr r="D60" s="1"/>
      </tp>
      <tp>
        <v>2522.1</v>
        <stp/>
        <stp>StudyData</stp>
        <stp>GCE</stp>
        <stp>BAR</stp>
        <stp/>
        <stp>Open</stp>
        <stp>D</stp>
        <stp>-28</stp>
        <stp>All</stp>
        <stp/>
        <stp/>
        <stp>FALSE</stp>
        <stp>T</stp>
        <tr r="D30" s="1"/>
      </tp>
      <tp>
        <v>2387.6999999999998</v>
        <stp/>
        <stp>StudyData</stp>
        <stp>GCE</stp>
        <stp>BAR</stp>
        <stp/>
        <stp>Open</stp>
        <stp>D</stp>
        <stp>-38</stp>
        <stp>All</stp>
        <stp/>
        <stp/>
        <stp>FALSE</stp>
        <stp>T</stp>
        <tr r="D40" s="1"/>
      </tp>
      <tp>
        <v>2455.6</v>
        <stp/>
        <stp>StudyData</stp>
        <stp>GCE</stp>
        <stp>BAR</stp>
        <stp/>
        <stp>Open</stp>
        <stp>D</stp>
        <stp>-18</stp>
        <stp>All</stp>
        <stp/>
        <stp/>
        <stp>FALSE</stp>
        <stp>T</stp>
        <tr r="D20" s="1"/>
      </tp>
      <tp>
        <v>2090.92</v>
        <stp/>
        <stp>StudyData</stp>
        <stp>GCE</stp>
        <stp>MA</stp>
        <stp>InputChoice=Close,MAType=Exp, Period=12</stp>
        <stp>MA</stp>
        <stp>D</stp>
        <stp>-198</stp>
        <stp/>
        <stp/>
        <stp/>
        <stp/>
        <stp>T</stp>
        <tr r="H200" s="1"/>
      </tp>
      <tp>
        <v>2096.85</v>
        <stp/>
        <stp>StudyData</stp>
        <stp>GCE</stp>
        <stp>MA</stp>
        <stp>InputChoice=Close,MAType=Exp, Period=12</stp>
        <stp>MA</stp>
        <stp>D</stp>
        <stp>-188</stp>
        <stp/>
        <stp/>
        <stp/>
        <stp/>
        <stp>T</stp>
        <tr r="H190" s="1"/>
      </tp>
      <tp>
        <v>2120.9299999999998</v>
        <stp/>
        <stp>StudyData</stp>
        <stp>GCE</stp>
        <stp>MA</stp>
        <stp>InputChoice=Close,MAType=Exp, Period=12</stp>
        <stp>MA</stp>
        <stp>D</stp>
        <stp>-138</stp>
        <stp/>
        <stp/>
        <stp/>
        <stp/>
        <stp>T</stp>
        <tr r="H140" s="1"/>
      </tp>
      <tp>
        <v>2104.19</v>
        <stp/>
        <stp>StudyData</stp>
        <stp>GCE</stp>
        <stp>MA</stp>
        <stp>InputChoice=Close,MAType=Exp, Period=12</stp>
        <stp>MA</stp>
        <stp>D</stp>
        <stp>-128</stp>
        <stp/>
        <stp/>
        <stp/>
        <stp/>
        <stp>T</stp>
        <tr r="H130" s="1"/>
      </tp>
      <tp>
        <v>2173.21</v>
        <stp/>
        <stp>StudyData</stp>
        <stp>GCE</stp>
        <stp>MA</stp>
        <stp>InputChoice=Close,MAType=Exp, Period=12</stp>
        <stp>MA</stp>
        <stp>D</stp>
        <stp>-118</stp>
        <stp/>
        <stp/>
        <stp/>
        <stp/>
        <stp>T</stp>
        <tr r="H120" s="1"/>
      </tp>
      <tp>
        <v>2235.3000000000002</v>
        <stp/>
        <stp>StudyData</stp>
        <stp>GCE</stp>
        <stp>MA</stp>
        <stp>InputChoice=Close,MAType=Exp, Period=12</stp>
        <stp>MA</stp>
        <stp>D</stp>
        <stp>-108</stp>
        <stp/>
        <stp/>
        <stp/>
        <stp/>
        <stp>T</stp>
        <tr r="H110" s="1"/>
      </tp>
      <tp>
        <v>2128.25</v>
        <stp/>
        <stp>StudyData</stp>
        <stp>GCE</stp>
        <stp>MA</stp>
        <stp>InputChoice=Close,MAType=Exp, Period=12</stp>
        <stp>MA</stp>
        <stp>D</stp>
        <stp>-178</stp>
        <stp/>
        <stp/>
        <stp/>
        <stp/>
        <stp>T</stp>
        <tr r="H180" s="1"/>
      </tp>
      <tp>
        <v>2130.31</v>
        <stp/>
        <stp>StudyData</stp>
        <stp>GCE</stp>
        <stp>MA</stp>
        <stp>InputChoice=Close,MAType=Exp, Period=12</stp>
        <stp>MA</stp>
        <stp>D</stp>
        <stp>-168</stp>
        <stp/>
        <stp/>
        <stp/>
        <stp/>
        <stp>T</stp>
        <tr r="H170" s="1"/>
      </tp>
      <tp>
        <v>2138.35</v>
        <stp/>
        <stp>StudyData</stp>
        <stp>GCE</stp>
        <stp>MA</stp>
        <stp>InputChoice=Close,MAType=Exp, Period=12</stp>
        <stp>MA</stp>
        <stp>D</stp>
        <stp>-158</stp>
        <stp/>
        <stp/>
        <stp/>
        <stp/>
        <stp>T</stp>
        <tr r="H160" s="1"/>
      </tp>
      <tp>
        <v>2116.41</v>
        <stp/>
        <stp>StudyData</stp>
        <stp>GCE</stp>
        <stp>MA</stp>
        <stp>InputChoice=Close,MAType=Exp, Period=12</stp>
        <stp>MA</stp>
        <stp>D</stp>
        <stp>-148</stp>
        <stp/>
        <stp/>
        <stp/>
        <stp/>
        <stp>T</stp>
        <tr r="H150" s="1"/>
      </tp>
      <tp>
        <v>2107.23</v>
        <stp/>
        <stp>StudyData</stp>
        <stp>GCE</stp>
        <stp>MA</stp>
        <stp>InputChoice=Close,MAType=Exp, Period=12</stp>
        <stp>MA</stp>
        <stp>D</stp>
        <stp>-298</stp>
        <stp/>
        <stp/>
        <stp/>
        <stp/>
        <stp>T</stp>
        <tr r="H300" s="1"/>
      </tp>
      <tp>
        <v>2079.92</v>
        <stp/>
        <stp>StudyData</stp>
        <stp>GCE</stp>
        <stp>MA</stp>
        <stp>InputChoice=Close,MAType=Exp, Period=12</stp>
        <stp>MA</stp>
        <stp>D</stp>
        <stp>-288</stp>
        <stp/>
        <stp/>
        <stp/>
        <stp/>
        <stp>T</stp>
        <tr r="H290" s="1"/>
      </tp>
      <tp>
        <v>2054.9699999999998</v>
        <stp/>
        <stp>StudyData</stp>
        <stp>GCE</stp>
        <stp>MA</stp>
        <stp>InputChoice=Close,MAType=Exp, Period=12</stp>
        <stp>MA</stp>
        <stp>D</stp>
        <stp>-238</stp>
        <stp/>
        <stp/>
        <stp/>
        <stp/>
        <stp>T</stp>
        <tr r="H240" s="1"/>
      </tp>
      <tp>
        <v>2039.01</v>
        <stp/>
        <stp>StudyData</stp>
        <stp>GCE</stp>
        <stp>MA</stp>
        <stp>InputChoice=Close,MAType=Exp, Period=12</stp>
        <stp>MA</stp>
        <stp>D</stp>
        <stp>-228</stp>
        <stp/>
        <stp/>
        <stp/>
        <stp/>
        <stp>T</stp>
        <tr r="H230" s="1"/>
      </tp>
      <tp>
        <v>1986.51</v>
        <stp/>
        <stp>StudyData</stp>
        <stp>GCE</stp>
        <stp>MA</stp>
        <stp>InputChoice=Close,MAType=Exp, Period=12</stp>
        <stp>MA</stp>
        <stp>D</stp>
        <stp>-218</stp>
        <stp/>
        <stp/>
        <stp/>
        <stp/>
        <stp>T</stp>
        <tr r="H220" s="1"/>
      </tp>
      <tp>
        <v>2075.9499999999998</v>
        <stp/>
        <stp>StudyData</stp>
        <stp>GCE</stp>
        <stp>MA</stp>
        <stp>InputChoice=Close,MAType=Exp, Period=12</stp>
        <stp>MA</stp>
        <stp>D</stp>
        <stp>-208</stp>
        <stp/>
        <stp/>
        <stp/>
        <stp/>
        <stp>T</stp>
        <tr r="H210" s="1"/>
      </tp>
      <tp>
        <v>2102.67</v>
        <stp/>
        <stp>StudyData</stp>
        <stp>GCE</stp>
        <stp>MA</stp>
        <stp>InputChoice=Close,MAType=Exp, Period=12</stp>
        <stp>MA</stp>
        <stp>D</stp>
        <stp>-278</stp>
        <stp/>
        <stp/>
        <stp/>
        <stp/>
        <stp>T</stp>
        <tr r="H280" s="1"/>
      </tp>
      <tp>
        <v>2102.87</v>
        <stp/>
        <stp>StudyData</stp>
        <stp>GCE</stp>
        <stp>MA</stp>
        <stp>InputChoice=Close,MAType=Exp, Period=12</stp>
        <stp>MA</stp>
        <stp>D</stp>
        <stp>-268</stp>
        <stp/>
        <stp/>
        <stp/>
        <stp/>
        <stp>T</stp>
        <tr r="H270" s="1"/>
      </tp>
      <tp>
        <v>2065.81</v>
        <stp/>
        <stp>StudyData</stp>
        <stp>GCE</stp>
        <stp>MA</stp>
        <stp>InputChoice=Close,MAType=Exp, Period=12</stp>
        <stp>MA</stp>
        <stp>D</stp>
        <stp>-258</stp>
        <stp/>
        <stp/>
        <stp/>
        <stp/>
        <stp>T</stp>
        <tr r="H260" s="1"/>
      </tp>
      <tp>
        <v>2060.58</v>
        <stp/>
        <stp>StudyData</stp>
        <stp>GCE</stp>
        <stp>MA</stp>
        <stp>InputChoice=Close,MAType=Exp, Period=12</stp>
        <stp>MA</stp>
        <stp>D</stp>
        <stp>-248</stp>
        <stp/>
        <stp/>
        <stp/>
        <stp/>
        <stp>T</stp>
        <tr r="H250" s="1"/>
      </tp>
      <tp>
        <v>2076.9699999999998</v>
        <stp/>
        <stp>StudyData</stp>
        <stp>GCE</stp>
        <stp>MA</stp>
        <stp>InputChoice=Close,MAType=Exp, Period=26</stp>
        <stp>MA</stp>
        <stp>D</stp>
        <stp>-198</stp>
        <stp/>
        <stp/>
        <stp/>
        <stp/>
        <stp>T</stp>
        <tr r="I200" s="1"/>
      </tp>
      <tp>
        <v>2086.02</v>
        <stp/>
        <stp>StudyData</stp>
        <stp>GCE</stp>
        <stp>MA</stp>
        <stp>InputChoice=Close,MAType=Exp, Period=26</stp>
        <stp>MA</stp>
        <stp>D</stp>
        <stp>-188</stp>
        <stp/>
        <stp/>
        <stp/>
        <stp/>
        <stp>T</stp>
        <tr r="I190" s="1"/>
      </tp>
      <tp>
        <v>2121.5500000000002</v>
        <stp/>
        <stp>StudyData</stp>
        <stp>GCE</stp>
        <stp>MA</stp>
        <stp>InputChoice=Close,MAType=Exp, Period=26</stp>
        <stp>MA</stp>
        <stp>D</stp>
        <stp>-138</stp>
        <stp/>
        <stp/>
        <stp/>
        <stp/>
        <stp>T</stp>
        <tr r="I140" s="1"/>
      </tp>
      <tp>
        <v>2109.92</v>
        <stp/>
        <stp>StudyData</stp>
        <stp>GCE</stp>
        <stp>MA</stp>
        <stp>InputChoice=Close,MAType=Exp, Period=26</stp>
        <stp>MA</stp>
        <stp>D</stp>
        <stp>-128</stp>
        <stp/>
        <stp/>
        <stp/>
        <stp/>
        <stp>T</stp>
        <tr r="I130" s="1"/>
      </tp>
      <tp>
        <v>2146.02</v>
        <stp/>
        <stp>StudyData</stp>
        <stp>GCE</stp>
        <stp>MA</stp>
        <stp>InputChoice=Close,MAType=Exp, Period=26</stp>
        <stp>MA</stp>
        <stp>D</stp>
        <stp>-118</stp>
        <stp/>
        <stp/>
        <stp/>
        <stp/>
        <stp>T</stp>
        <tr r="I120" s="1"/>
      </tp>
      <tp>
        <v>2201.9499999999998</v>
        <stp/>
        <stp>StudyData</stp>
        <stp>GCE</stp>
        <stp>MA</stp>
        <stp>InputChoice=Close,MAType=Exp, Period=26</stp>
        <stp>MA</stp>
        <stp>D</stp>
        <stp>-108</stp>
        <stp/>
        <stp/>
        <stp/>
        <stp/>
        <stp>T</stp>
        <tr r="I110" s="1"/>
      </tp>
      <tp>
        <v>2114.2199999999998</v>
        <stp/>
        <stp>StudyData</stp>
        <stp>GCE</stp>
        <stp>MA</stp>
        <stp>InputChoice=Close,MAType=Exp, Period=26</stp>
        <stp>MA</stp>
        <stp>D</stp>
        <stp>-178</stp>
        <stp/>
        <stp/>
        <stp/>
        <stp/>
        <stp>T</stp>
        <tr r="I180" s="1"/>
      </tp>
      <tp>
        <v>2120.34</v>
        <stp/>
        <stp>StudyData</stp>
        <stp>GCE</stp>
        <stp>MA</stp>
        <stp>InputChoice=Close,MAType=Exp, Period=26</stp>
        <stp>MA</stp>
        <stp>D</stp>
        <stp>-168</stp>
        <stp/>
        <stp/>
        <stp/>
        <stp/>
        <stp>T</stp>
        <tr r="I170" s="1"/>
      </tp>
      <tp>
        <v>2133.31</v>
        <stp/>
        <stp>StudyData</stp>
        <stp>GCE</stp>
        <stp>MA</stp>
        <stp>InputChoice=Close,MAType=Exp, Period=26</stp>
        <stp>MA</stp>
        <stp>D</stp>
        <stp>-158</stp>
        <stp/>
        <stp/>
        <stp/>
        <stp/>
        <stp>T</stp>
        <tr r="I160" s="1"/>
      </tp>
      <tp>
        <v>2121.9299999999998</v>
        <stp/>
        <stp>StudyData</stp>
        <stp>GCE</stp>
        <stp>MA</stp>
        <stp>InputChoice=Close,MAType=Exp, Period=26</stp>
        <stp>MA</stp>
        <stp>D</stp>
        <stp>-148</stp>
        <stp/>
        <stp/>
        <stp/>
        <stp/>
        <stp>T</stp>
        <tr r="I150" s="1"/>
      </tp>
      <tp>
        <v>2116.0500000000002</v>
        <stp/>
        <stp>StudyData</stp>
        <stp>GCE</stp>
        <stp>MA</stp>
        <stp>InputChoice=Close,MAType=Exp, Period=26</stp>
        <stp>MA</stp>
        <stp>D</stp>
        <stp>-298</stp>
        <stp/>
        <stp/>
        <stp/>
        <stp/>
        <stp>T</stp>
        <tr r="I300" s="1"/>
      </tp>
      <tp>
        <v>2093.2800000000002</v>
        <stp/>
        <stp>StudyData</stp>
        <stp>GCE</stp>
        <stp>MA</stp>
        <stp>InputChoice=Close,MAType=Exp, Period=26</stp>
        <stp>MA</stp>
        <stp>D</stp>
        <stp>-288</stp>
        <stp/>
        <stp/>
        <stp/>
        <stp/>
        <stp>T</stp>
        <tr r="I290" s="1"/>
      </tp>
      <tp>
        <v>2060.83</v>
        <stp/>
        <stp>StudyData</stp>
        <stp>GCE</stp>
        <stp>MA</stp>
        <stp>InputChoice=Close,MAType=Exp, Period=26</stp>
        <stp>MA</stp>
        <stp>D</stp>
        <stp>-238</stp>
        <stp/>
        <stp/>
        <stp/>
        <stp/>
        <stp>T</stp>
        <tr r="I240" s="1"/>
      </tp>
      <tp>
        <v>2050.67</v>
        <stp/>
        <stp>StudyData</stp>
        <stp>GCE</stp>
        <stp>MA</stp>
        <stp>InputChoice=Close,MAType=Exp, Period=26</stp>
        <stp>MA</stp>
        <stp>D</stp>
        <stp>-228</stp>
        <stp/>
        <stp/>
        <stp/>
        <stp/>
        <stp>T</stp>
        <tr r="I230" s="1"/>
      </tp>
      <tp>
        <v>2007.61</v>
        <stp/>
        <stp>StudyData</stp>
        <stp>GCE</stp>
        <stp>MA</stp>
        <stp>InputChoice=Close,MAType=Exp, Period=26</stp>
        <stp>MA</stp>
        <stp>D</stp>
        <stp>-218</stp>
        <stp/>
        <stp/>
        <stp/>
        <stp/>
        <stp>T</stp>
        <tr r="I220" s="1"/>
      </tp>
      <tp>
        <v>2052.79</v>
        <stp/>
        <stp>StudyData</stp>
        <stp>GCE</stp>
        <stp>MA</stp>
        <stp>InputChoice=Close,MAType=Exp, Period=26</stp>
        <stp>MA</stp>
        <stp>D</stp>
        <stp>-208</stp>
        <stp/>
        <stp/>
        <stp/>
        <stp/>
        <stp>T</stp>
        <tr r="I210" s="1"/>
      </tp>
      <tp>
        <v>2098.9</v>
        <stp/>
        <stp>StudyData</stp>
        <stp>GCE</stp>
        <stp>MA</stp>
        <stp>InputChoice=Close,MAType=Exp, Period=26</stp>
        <stp>MA</stp>
        <stp>D</stp>
        <stp>-278</stp>
        <stp/>
        <stp/>
        <stp/>
        <stp/>
        <stp>T</stp>
        <tr r="I280" s="1"/>
      </tp>
      <tp>
        <v>2102.1799999999998</v>
        <stp/>
        <stp>StudyData</stp>
        <stp>GCE</stp>
        <stp>MA</stp>
        <stp>InputChoice=Close,MAType=Exp, Period=26</stp>
        <stp>MA</stp>
        <stp>D</stp>
        <stp>-268</stp>
        <stp/>
        <stp/>
        <stp/>
        <stp/>
        <stp>T</stp>
        <tr r="I270" s="1"/>
      </tp>
      <tp>
        <v>2079.9699999999998</v>
        <stp/>
        <stp>StudyData</stp>
        <stp>GCE</stp>
        <stp>MA</stp>
        <stp>InputChoice=Close,MAType=Exp, Period=26</stp>
        <stp>MA</stp>
        <stp>D</stp>
        <stp>-258</stp>
        <stp/>
        <stp/>
        <stp/>
        <stp/>
        <stp>T</stp>
        <tr r="I260" s="1"/>
      </tp>
      <tp>
        <v>2066.4699999999998</v>
        <stp/>
        <stp>StudyData</stp>
        <stp>GCE</stp>
        <stp>MA</stp>
        <stp>InputChoice=Close,MAType=Exp, Period=26</stp>
        <stp>MA</stp>
        <stp>D</stp>
        <stp>-248</stp>
        <stp/>
        <stp/>
        <stp/>
        <stp/>
        <stp>T</stp>
        <tr r="I250" s="1"/>
      </tp>
      <tp>
        <v>2450.4</v>
        <stp/>
        <stp>StudyData</stp>
        <stp>GCE</stp>
        <stp>BAR</stp>
        <stp/>
        <stp>Open</stp>
        <stp>D</stp>
        <stp>-89</stp>
        <stp>All</stp>
        <stp/>
        <stp/>
        <stp>FALSE</stp>
        <stp>T</stp>
        <tr r="D91" s="1"/>
      </tp>
      <tp>
        <v>2383</v>
        <stp/>
        <stp>StudyData</stp>
        <stp>GCE</stp>
        <stp>BAR</stp>
        <stp/>
        <stp>Open</stp>
        <stp>D</stp>
        <stp>-99</stp>
        <stp>All</stp>
        <stp/>
        <stp/>
        <stp>FALSE</stp>
        <stp>T</stp>
        <tr r="D101" s="1"/>
      </tp>
      <tp>
        <v>2460</v>
        <stp/>
        <stp>StudyData</stp>
        <stp>GCE</stp>
        <stp>BAR</stp>
        <stp/>
        <stp>Open</stp>
        <stp>D</stp>
        <stp>-69</stp>
        <stp>All</stp>
        <stp/>
        <stp/>
        <stp>FALSE</stp>
        <stp>T</stp>
        <tr r="D71" s="1"/>
      </tp>
      <tp>
        <v>2397.6999999999998</v>
        <stp/>
        <stp>StudyData</stp>
        <stp>GCE</stp>
        <stp>BAR</stp>
        <stp/>
        <stp>Open</stp>
        <stp>D</stp>
        <stp>-79</stp>
        <stp>All</stp>
        <stp/>
        <stp/>
        <stp>FALSE</stp>
        <stp>T</stp>
        <tr r="D81" s="1"/>
      </tp>
      <tp>
        <v>2362.6</v>
        <stp/>
        <stp>StudyData</stp>
        <stp>GCE</stp>
        <stp>BAR</stp>
        <stp/>
        <stp>Open</stp>
        <stp>D</stp>
        <stp>-49</stp>
        <stp>All</stp>
        <stp/>
        <stp/>
        <stp>FALSE</stp>
        <stp>T</stp>
        <tr r="D51" s="1"/>
      </tp>
      <tp>
        <v>2412.6</v>
        <stp/>
        <stp>StudyData</stp>
        <stp>GCE</stp>
        <stp>BAR</stp>
        <stp/>
        <stp>Open</stp>
        <stp>D</stp>
        <stp>-59</stp>
        <stp>All</stp>
        <stp/>
        <stp/>
        <stp>FALSE</stp>
        <stp>T</stp>
        <tr r="D61" s="1"/>
      </tp>
      <tp>
        <v>2475.4</v>
        <stp/>
        <stp>StudyData</stp>
        <stp>GCE</stp>
        <stp>BAR</stp>
        <stp/>
        <stp>Open</stp>
        <stp>D</stp>
        <stp>-29</stp>
        <stp>All</stp>
        <stp/>
        <stp/>
        <stp>FALSE</stp>
        <stp>T</stp>
        <tr r="D31" s="1"/>
      </tp>
      <tp>
        <v>2381.5</v>
        <stp/>
        <stp>StudyData</stp>
        <stp>GCE</stp>
        <stp>BAR</stp>
        <stp/>
        <stp>Open</stp>
        <stp>D</stp>
        <stp>-39</stp>
        <stp>All</stp>
        <stp/>
        <stp/>
        <stp>FALSE</stp>
        <stp>T</stp>
        <tr r="D41" s="1"/>
      </tp>
      <tp>
        <v>2429</v>
        <stp/>
        <stp>StudyData</stp>
        <stp>GCE</stp>
        <stp>BAR</stp>
        <stp/>
        <stp>Open</stp>
        <stp>D</stp>
        <stp>-19</stp>
        <stp>All</stp>
        <stp/>
        <stp/>
        <stp>FALSE</stp>
        <stp>T</stp>
        <tr r="D21" s="1"/>
      </tp>
      <tp>
        <v>10.617599999999999</v>
        <stp/>
        <stp>StudyData</stp>
        <stp xml:space="preserve"> MACDA(GCE,Period1:=12,Period2:=26,Period3:=9,InputChoice:=Close)</stp>
        <stp>Bar</stp>
        <stp/>
        <stp>Close</stp>
        <stp>D</stp>
        <stp>-8</stp>
        <stp/>
        <stp/>
        <stp/>
        <stp/>
        <stp>T</stp>
        <tr r="K10" s="1"/>
      </tp>
      <tp>
        <v>9.8719400000000004</v>
        <stp/>
        <stp>StudyData</stp>
        <stp xml:space="preserve"> MACDA(GCE,Period1:=12,Period2:=26,Period3:=9,InputChoice:=Close)</stp>
        <stp>Bar</stp>
        <stp/>
        <stp>Close</stp>
        <stp>D</stp>
        <stp>-9</stp>
        <stp/>
        <stp/>
        <stp/>
        <stp/>
        <stp>T</stp>
        <tr r="K11" s="1"/>
      </tp>
      <tp>
        <v>2411.6</v>
        <stp/>
        <stp>StudyData</stp>
        <stp>GCE</stp>
        <stp>BAR</stp>
        <stp/>
        <stp>Close</stp>
        <stp>D</stp>
        <stp>-87</stp>
        <stp>All</stp>
        <stp/>
        <stp/>
        <stp>FALSE</stp>
        <stp>T</stp>
        <tr r="G89" s="1"/>
      </tp>
      <tp>
        <v>2415.3000000000002</v>
        <stp/>
        <stp>StudyData</stp>
        <stp>GCE</stp>
        <stp>BAR</stp>
        <stp/>
        <stp>Close</stp>
        <stp>D</stp>
        <stp>-97</stp>
        <stp>All</stp>
        <stp/>
        <stp/>
        <stp>FALSE</stp>
        <stp>T</stp>
        <tr r="G99" s="1"/>
      </tp>
      <tp>
        <v>2508.8000000000002</v>
        <stp/>
        <stp>StudyData</stp>
        <stp>GCE</stp>
        <stp>BAR</stp>
        <stp/>
        <stp>Close</stp>
        <stp>D</stp>
        <stp>-67</stp>
        <stp>All</stp>
        <stp/>
        <stp/>
        <stp>FALSE</stp>
        <stp>T</stp>
        <tr r="G69" s="1"/>
      </tp>
      <tp>
        <v>2398.5</v>
        <stp/>
        <stp>StudyData</stp>
        <stp>GCE</stp>
        <stp>BAR</stp>
        <stp/>
        <stp>Close</stp>
        <stp>D</stp>
        <stp>-77</stp>
        <stp>All</stp>
        <stp/>
        <stp/>
        <stp>FALSE</stp>
        <stp>T</stp>
        <tr r="G79" s="1"/>
      </tp>
      <tp>
        <v>2392.3000000000002</v>
        <stp/>
        <stp>StudyData</stp>
        <stp>GCE</stp>
        <stp>BAR</stp>
        <stp/>
        <stp>Close</stp>
        <stp>D</stp>
        <stp>-47</stp>
        <stp>All</stp>
        <stp/>
        <stp/>
        <stp>FALSE</stp>
        <stp>T</stp>
        <tr r="G49" s="1"/>
      </tp>
      <tp>
        <v>2392.5</v>
        <stp/>
        <stp>StudyData</stp>
        <stp>GCE</stp>
        <stp>BAR</stp>
        <stp/>
        <stp>Close</stp>
        <stp>D</stp>
        <stp>-57</stp>
        <stp>All</stp>
        <stp/>
        <stp/>
        <stp>FALSE</stp>
        <stp>T</stp>
        <tr r="G59" s="1"/>
      </tp>
      <tp>
        <v>2505.4</v>
        <stp/>
        <stp>StudyData</stp>
        <stp>GCE</stp>
        <stp>BAR</stp>
        <stp/>
        <stp>Close</stp>
        <stp>D</stp>
        <stp>-27</stp>
        <stp>All</stp>
        <stp/>
        <stp/>
        <stp>FALSE</stp>
        <stp>T</stp>
        <tr r="G29" s="1"/>
      </tp>
      <tp>
        <v>2416.3000000000002</v>
        <stp/>
        <stp>StudyData</stp>
        <stp>GCE</stp>
        <stp>BAR</stp>
        <stp/>
        <stp>Close</stp>
        <stp>D</stp>
        <stp>-37</stp>
        <stp>All</stp>
        <stp/>
        <stp/>
        <stp>FALSE</stp>
        <stp>T</stp>
        <tr r="G39" s="1"/>
      </tp>
      <tp>
        <v>2480.8000000000002</v>
        <stp/>
        <stp>StudyData</stp>
        <stp>GCE</stp>
        <stp>BAR</stp>
        <stp/>
        <stp>Close</stp>
        <stp>D</stp>
        <stp>-17</stp>
        <stp>All</stp>
        <stp/>
        <stp/>
        <stp>FALSE</stp>
        <stp>T</stp>
        <tr r="G19" s="1"/>
      </tp>
      <tp>
        <v>-9.6617099999999994</v>
        <stp/>
        <stp>StudyData</stp>
        <stp xml:space="preserve"> MACDA(GCE,Period1:=12,Period2:=26,Period3:=9,InputChoice:=Close)</stp>
        <stp>Bar</stp>
        <stp/>
        <stp>Close</stp>
        <stp>D</stp>
        <stp>-282</stp>
        <stp/>
        <stp/>
        <stp/>
        <stp/>
        <stp>T</stp>
        <tr r="K284" s="1"/>
      </tp>
      <tp>
        <v>-12.229200000000001</v>
        <stp/>
        <stp>StudyData</stp>
        <stp xml:space="preserve"> MACDA(GCE,Period1:=12,Period2:=26,Period3:=9,InputChoice:=Close)</stp>
        <stp>Bar</stp>
        <stp/>
        <stp>Close</stp>
        <stp>D</stp>
        <stp>-292</stp>
        <stp/>
        <stp/>
        <stp/>
        <stp/>
        <stp>T</stp>
        <tr r="K294" s="1"/>
      </tp>
      <tp>
        <v>-5.45946</v>
        <stp/>
        <stp>StudyData</stp>
        <stp xml:space="preserve"> MACDA(GCE,Period1:=12,Period2:=26,Period3:=9,InputChoice:=Close)</stp>
        <stp>Bar</stp>
        <stp/>
        <stp>Close</stp>
        <stp>D</stp>
        <stp>-242</stp>
        <stp/>
        <stp/>
        <stp/>
        <stp/>
        <stp>T</stp>
        <tr r="K244" s="1"/>
      </tp>
      <tp>
        <v>-14.341900000000001</v>
        <stp/>
        <stp>StudyData</stp>
        <stp xml:space="preserve"> MACDA(GCE,Period1:=12,Period2:=26,Period3:=9,InputChoice:=Close)</stp>
        <stp>Bar</stp>
        <stp/>
        <stp>Close</stp>
        <stp>D</stp>
        <stp>-252</stp>
        <stp/>
        <stp/>
        <stp/>
        <stp/>
        <stp>T</stp>
        <tr r="K254" s="1"/>
      </tp>
      <tp>
        <v>-3.2749600000000001</v>
        <stp/>
        <stp>StudyData</stp>
        <stp xml:space="preserve"> MACDA(GCE,Period1:=12,Period2:=26,Period3:=9,InputChoice:=Close)</stp>
        <stp>Bar</stp>
        <stp/>
        <stp>Close</stp>
        <stp>D</stp>
        <stp>-262</stp>
        <stp/>
        <stp/>
        <stp/>
        <stp/>
        <stp>T</stp>
        <tr r="K264" s="1"/>
      </tp>
      <tp>
        <v>2.5953499999999998</v>
        <stp/>
        <stp>StudyData</stp>
        <stp xml:space="preserve"> MACDA(GCE,Period1:=12,Period2:=26,Period3:=9,InputChoice:=Close)</stp>
        <stp>Bar</stp>
        <stp/>
        <stp>Close</stp>
        <stp>D</stp>
        <stp>-272</stp>
        <stp/>
        <stp/>
        <stp/>
        <stp/>
        <stp>T</stp>
        <tr r="K274" s="1"/>
      </tp>
      <tp>
        <v>20.781500000000001</v>
        <stp/>
        <stp>StudyData</stp>
        <stp xml:space="preserve"> MACDA(GCE,Period1:=12,Period2:=26,Period3:=9,InputChoice:=Close)</stp>
        <stp>Bar</stp>
        <stp/>
        <stp>Close</stp>
        <stp>D</stp>
        <stp>-202</stp>
        <stp/>
        <stp/>
        <stp/>
        <stp/>
        <stp>T</stp>
        <tr r="K204" s="1"/>
      </tp>
      <tp>
        <v>-4.3474199999999996</v>
        <stp/>
        <stp>StudyData</stp>
        <stp xml:space="preserve"> MACDA(GCE,Period1:=12,Period2:=26,Period3:=9,InputChoice:=Close)</stp>
        <stp>Bar</stp>
        <stp/>
        <stp>Close</stp>
        <stp>D</stp>
        <stp>-212</stp>
        <stp/>
        <stp/>
        <stp/>
        <stp/>
        <stp>T</stp>
        <tr r="K214" s="1"/>
      </tp>
      <tp>
        <v>-21.072900000000001</v>
        <stp/>
        <stp>StudyData</stp>
        <stp xml:space="preserve"> MACDA(GCE,Period1:=12,Period2:=26,Period3:=9,InputChoice:=Close)</stp>
        <stp>Bar</stp>
        <stp/>
        <stp>Close</stp>
        <stp>D</stp>
        <stp>-222</stp>
        <stp/>
        <stp/>
        <stp/>
        <stp/>
        <stp>T</stp>
        <tr r="K224" s="1"/>
      </tp>
      <tp>
        <v>-2.7834699999999999</v>
        <stp/>
        <stp>StudyData</stp>
        <stp xml:space="preserve"> MACDA(GCE,Period1:=12,Period2:=26,Period3:=9,InputChoice:=Close)</stp>
        <stp>Bar</stp>
        <stp/>
        <stp>Close</stp>
        <stp>D</stp>
        <stp>-232</stp>
        <stp/>
        <stp/>
        <stp/>
        <stp/>
        <stp>T</stp>
        <tr r="K234" s="1"/>
      </tp>
      <tp>
        <v>17.0107</v>
        <stp/>
        <stp>StudyData</stp>
        <stp xml:space="preserve"> MACDA(GCE,Period1:=12,Period2:=26,Period3:=9,InputChoice:=Close)</stp>
        <stp>Bar</stp>
        <stp/>
        <stp>Close</stp>
        <stp>D</stp>
        <stp>-182</stp>
        <stp/>
        <stp/>
        <stp/>
        <stp/>
        <stp>T</stp>
        <tr r="K184" s="1"/>
      </tp>
      <tp>
        <v>10.089</v>
        <stp/>
        <stp>StudyData</stp>
        <stp xml:space="preserve"> MACDA(GCE,Period1:=12,Period2:=26,Period3:=9,InputChoice:=Close)</stp>
        <stp>Bar</stp>
        <stp/>
        <stp>Close</stp>
        <stp>D</stp>
        <stp>-192</stp>
        <stp/>
        <stp/>
        <stp/>
        <stp/>
        <stp>T</stp>
        <tr r="K194" s="1"/>
      </tp>
      <tp>
        <v>-3.3059599999999998</v>
        <stp/>
        <stp>StudyData</stp>
        <stp xml:space="preserve"> MACDA(GCE,Period1:=12,Period2:=26,Period3:=9,InputChoice:=Close)</stp>
        <stp>Bar</stp>
        <stp/>
        <stp>Close</stp>
        <stp>D</stp>
        <stp>-142</stp>
        <stp/>
        <stp/>
        <stp/>
        <stp/>
        <stp>T</stp>
        <tr r="K144" s="1"/>
      </tp>
      <tp>
        <v>1.5925</v>
        <stp/>
        <stp>StudyData</stp>
        <stp xml:space="preserve"> MACDA(GCE,Period1:=12,Period2:=26,Period3:=9,InputChoice:=Close)</stp>
        <stp>Bar</stp>
        <stp/>
        <stp>Close</stp>
        <stp>D</stp>
        <stp>-152</stp>
        <stp/>
        <stp/>
        <stp/>
        <stp/>
        <stp>T</stp>
        <tr r="K154" s="1"/>
      </tp>
      <tp>
        <v>12.7105</v>
        <stp/>
        <stp>StudyData</stp>
        <stp xml:space="preserve"> MACDA(GCE,Period1:=12,Period2:=26,Period3:=9,InputChoice:=Close)</stp>
        <stp>Bar</stp>
        <stp/>
        <stp>Close</stp>
        <stp>D</stp>
        <stp>-162</stp>
        <stp/>
        <stp/>
        <stp/>
        <stp/>
        <stp>T</stp>
        <tr r="K164" s="1"/>
      </tp>
      <tp>
        <v>8.2265300000000003</v>
        <stp/>
        <stp>StudyData</stp>
        <stp xml:space="preserve"> MACDA(GCE,Period1:=12,Period2:=26,Period3:=9,InputChoice:=Close)</stp>
        <stp>Bar</stp>
        <stp/>
        <stp>Close</stp>
        <stp>D</stp>
        <stp>-172</stp>
        <stp/>
        <stp/>
        <stp/>
        <stp/>
        <stp>T</stp>
        <tr r="K174" s="1"/>
      </tp>
      <tp>
        <v>31.9574</v>
        <stp/>
        <stp>StudyData</stp>
        <stp xml:space="preserve"> MACDA(GCE,Period1:=12,Period2:=26,Period3:=9,InputChoice:=Close)</stp>
        <stp>Bar</stp>
        <stp/>
        <stp>Close</stp>
        <stp>D</stp>
        <stp>-102</stp>
        <stp/>
        <stp/>
        <stp/>
        <stp/>
        <stp>T</stp>
        <tr r="K104" s="1"/>
      </tp>
      <tp>
        <v>30.532699999999998</v>
        <stp/>
        <stp>StudyData</stp>
        <stp xml:space="preserve"> MACDA(GCE,Period1:=12,Period2:=26,Period3:=9,InputChoice:=Close)</stp>
        <stp>Bar</stp>
        <stp/>
        <stp>Close</stp>
        <stp>D</stp>
        <stp>-112</stp>
        <stp/>
        <stp/>
        <stp/>
        <stp/>
        <stp>T</stp>
        <tr r="K114" s="1"/>
      </tp>
      <tp>
        <v>-1.41028</v>
        <stp/>
        <stp>StudyData</stp>
        <stp xml:space="preserve"> MACDA(GCE,Period1:=12,Period2:=26,Period3:=9,InputChoice:=Close)</stp>
        <stp>Bar</stp>
        <stp/>
        <stp>Close</stp>
        <stp>D</stp>
        <stp>-122</stp>
        <stp/>
        <stp/>
        <stp/>
        <stp/>
        <stp>T</stp>
        <tr r="K124" s="1"/>
      </tp>
      <tp>
        <v>-4.4955699999999998</v>
        <stp/>
        <stp>StudyData</stp>
        <stp xml:space="preserve"> MACDA(GCE,Period1:=12,Period2:=26,Period3:=9,InputChoice:=Close)</stp>
        <stp>Bar</stp>
        <stp/>
        <stp>Close</stp>
        <stp>D</stp>
        <stp>-132</stp>
        <stp/>
        <stp/>
        <stp/>
        <stp/>
        <stp>T</stp>
        <tr r="K134" s="1"/>
      </tp>
      <tp>
        <v>2407</v>
        <stp/>
        <stp>StudyData</stp>
        <stp>GCE</stp>
        <stp>BAR</stp>
        <stp/>
        <stp>Close</stp>
        <stp>D</stp>
        <stp>-86</stp>
        <stp>All</stp>
        <stp/>
        <stp/>
        <stp>FALSE</stp>
        <stp>T</stp>
        <tr r="G88" s="1"/>
      </tp>
      <tp>
        <v>2426.9</v>
        <stp/>
        <stp>StudyData</stp>
        <stp>GCE</stp>
        <stp>BAR</stp>
        <stp/>
        <stp>Close</stp>
        <stp>D</stp>
        <stp>-96</stp>
        <stp>All</stp>
        <stp/>
        <stp/>
        <stp>FALSE</stp>
        <stp>T</stp>
        <tr r="G98" s="1"/>
      </tp>
      <tp>
        <v>2495.9</v>
        <stp/>
        <stp>StudyData</stp>
        <stp>GCE</stp>
        <stp>BAR</stp>
        <stp/>
        <stp>Close</stp>
        <stp>D</stp>
        <stp>-66</stp>
        <stp>All</stp>
        <stp/>
        <stp/>
        <stp>FALSE</stp>
        <stp>T</stp>
        <tr r="G68" s="1"/>
      </tp>
      <tp>
        <v>2391.8000000000002</v>
        <stp/>
        <stp>StudyData</stp>
        <stp>GCE</stp>
        <stp>BAR</stp>
        <stp/>
        <stp>Close</stp>
        <stp>D</stp>
        <stp>-76</stp>
        <stp>All</stp>
        <stp/>
        <stp/>
        <stp>FALSE</stp>
        <stp>T</stp>
        <tr r="G78" s="1"/>
      </tp>
      <tp>
        <v>2414.6999999999998</v>
        <stp/>
        <stp>StudyData</stp>
        <stp>GCE</stp>
        <stp>BAR</stp>
        <stp/>
        <stp>Close</stp>
        <stp>D</stp>
        <stp>-46</stp>
        <stp>All</stp>
        <stp/>
        <stp/>
        <stp>FALSE</stp>
        <stp>T</stp>
        <tr r="G48" s="1"/>
      </tp>
      <tp>
        <v>2421</v>
        <stp/>
        <stp>StudyData</stp>
        <stp>GCE</stp>
        <stp>BAR</stp>
        <stp/>
        <stp>Close</stp>
        <stp>D</stp>
        <stp>-56</stp>
        <stp>All</stp>
        <stp/>
        <stp/>
        <stp>FALSE</stp>
        <stp>T</stp>
        <tr r="G58" s="1"/>
      </tp>
      <tp>
        <v>2446.8000000000002</v>
        <stp/>
        <stp>StudyData</stp>
        <stp>GCE</stp>
        <stp>BAR</stp>
        <stp/>
        <stp>Close</stp>
        <stp>D</stp>
        <stp>-26</stp>
        <stp>All</stp>
        <stp/>
        <stp/>
        <stp>FALSE</stp>
        <stp>T</stp>
        <tr r="G28" s="1"/>
      </tp>
      <tp>
        <v>2445</v>
        <stp/>
        <stp>StudyData</stp>
        <stp>GCE</stp>
        <stp>BAR</stp>
        <stp/>
        <stp>Close</stp>
        <stp>D</stp>
        <stp>-36</stp>
        <stp>All</stp>
        <stp/>
        <stp/>
        <stp>FALSE</stp>
        <stp>T</stp>
        <tr r="G38" s="1"/>
      </tp>
      <tp>
        <v>2469.8000000000002</v>
        <stp/>
        <stp>StudyData</stp>
        <stp>GCE</stp>
        <stp>BAR</stp>
        <stp/>
        <stp>Close</stp>
        <stp>D</stp>
        <stp>-16</stp>
        <stp>All</stp>
        <stp/>
        <stp/>
        <stp>FALSE</stp>
        <stp>T</stp>
        <tr r="G18" s="1"/>
      </tp>
      <tp>
        <v>-11.0571</v>
        <stp/>
        <stp>StudyData</stp>
        <stp xml:space="preserve"> MACDA(GCE,Period1:=12,Period2:=26,Period3:=9,InputChoice:=Close)</stp>
        <stp>Bar</stp>
        <stp/>
        <stp>Close</stp>
        <stp>D</stp>
        <stp>-283</stp>
        <stp/>
        <stp/>
        <stp/>
        <stp/>
        <stp>T</stp>
        <tr r="K285" s="1"/>
      </tp>
      <tp>
        <v>-11.523999999999999</v>
        <stp/>
        <stp>StudyData</stp>
        <stp xml:space="preserve"> MACDA(GCE,Period1:=12,Period2:=26,Period3:=9,InputChoice:=Close)</stp>
        <stp>Bar</stp>
        <stp/>
        <stp>Close</stp>
        <stp>D</stp>
        <stp>-293</stp>
        <stp/>
        <stp/>
        <stp/>
        <stp/>
        <stp>T</stp>
        <tr r="K295" s="1"/>
      </tp>
      <tp>
        <v>-5.8418299999999999</v>
        <stp/>
        <stp>StudyData</stp>
        <stp xml:space="preserve"> MACDA(GCE,Period1:=12,Period2:=26,Period3:=9,InputChoice:=Close)</stp>
        <stp>Bar</stp>
        <stp/>
        <stp>Close</stp>
        <stp>D</stp>
        <stp>-243</stp>
        <stp/>
        <stp/>
        <stp/>
        <stp/>
        <stp>T</stp>
        <tr r="K245" s="1"/>
      </tp>
      <tp>
        <v>-14.369899999999999</v>
        <stp/>
        <stp>StudyData</stp>
        <stp xml:space="preserve"> MACDA(GCE,Period1:=12,Period2:=26,Period3:=9,InputChoice:=Close)</stp>
        <stp>Bar</stp>
        <stp/>
        <stp>Close</stp>
        <stp>D</stp>
        <stp>-253</stp>
        <stp/>
        <stp/>
        <stp/>
        <stp/>
        <stp>T</stp>
        <tr r="K255" s="1"/>
      </tp>
      <tp>
        <v>-1.9912000000000001</v>
        <stp/>
        <stp>StudyData</stp>
        <stp xml:space="preserve"> MACDA(GCE,Period1:=12,Period2:=26,Period3:=9,InputChoice:=Close)</stp>
        <stp>Bar</stp>
        <stp/>
        <stp>Close</stp>
        <stp>D</stp>
        <stp>-263</stp>
        <stp/>
        <stp/>
        <stp/>
        <stp/>
        <stp>T</stp>
        <tr r="K265" s="1"/>
      </tp>
      <tp>
        <v>2.26919</v>
        <stp/>
        <stp>StudyData</stp>
        <stp xml:space="preserve"> MACDA(GCE,Period1:=12,Period2:=26,Period3:=9,InputChoice:=Close)</stp>
        <stp>Bar</stp>
        <stp/>
        <stp>Close</stp>
        <stp>D</stp>
        <stp>-273</stp>
        <stp/>
        <stp/>
        <stp/>
        <stp/>
        <stp>T</stp>
        <tr r="K275" s="1"/>
      </tp>
      <tp>
        <v>20.0868</v>
        <stp/>
        <stp>StudyData</stp>
        <stp xml:space="preserve"> MACDA(GCE,Period1:=12,Period2:=26,Period3:=9,InputChoice:=Close)</stp>
        <stp>Bar</stp>
        <stp/>
        <stp>Close</stp>
        <stp>D</stp>
        <stp>-203</stp>
        <stp/>
        <stp/>
        <stp/>
        <stp/>
        <stp>T</stp>
        <tr r="K205" s="1"/>
      </tp>
      <tp>
        <v>-8.6042699999999996</v>
        <stp/>
        <stp>StudyData</stp>
        <stp xml:space="preserve"> MACDA(GCE,Period1:=12,Period2:=26,Period3:=9,InputChoice:=Close)</stp>
        <stp>Bar</stp>
        <stp/>
        <stp>Close</stp>
        <stp>D</stp>
        <stp>-213</stp>
        <stp/>
        <stp/>
        <stp/>
        <stp/>
        <stp>T</stp>
        <tr r="K215" s="1"/>
      </tp>
      <tp>
        <v>-18.676200000000001</v>
        <stp/>
        <stp>StudyData</stp>
        <stp xml:space="preserve"> MACDA(GCE,Period1:=12,Period2:=26,Period3:=9,InputChoice:=Close)</stp>
        <stp>Bar</stp>
        <stp/>
        <stp>Close</stp>
        <stp>D</stp>
        <stp>-223</stp>
        <stp/>
        <stp/>
        <stp/>
        <stp/>
        <stp>T</stp>
        <tr r="K225" s="1"/>
      </tp>
      <tp>
        <v>-3.1793399999999998</v>
        <stp/>
        <stp>StudyData</stp>
        <stp xml:space="preserve"> MACDA(GCE,Period1:=12,Period2:=26,Period3:=9,InputChoice:=Close)</stp>
        <stp>Bar</stp>
        <stp/>
        <stp>Close</stp>
        <stp>D</stp>
        <stp>-233</stp>
        <stp/>
        <stp/>
        <stp/>
        <stp/>
        <stp>T</stp>
        <tr r="K235" s="1"/>
      </tp>
      <tp>
        <v>15.9209</v>
        <stp/>
        <stp>StudyData</stp>
        <stp xml:space="preserve"> MACDA(GCE,Period1:=12,Period2:=26,Period3:=9,InputChoice:=Close)</stp>
        <stp>Bar</stp>
        <stp/>
        <stp>Close</stp>
        <stp>D</stp>
        <stp>-183</stp>
        <stp/>
        <stp/>
        <stp/>
        <stp/>
        <stp>T</stp>
        <tr r="K185" s="1"/>
      </tp>
      <tp>
        <v>10.7563</v>
        <stp/>
        <stp>StudyData</stp>
        <stp xml:space="preserve"> MACDA(GCE,Period1:=12,Period2:=26,Period3:=9,InputChoice:=Close)</stp>
        <stp>Bar</stp>
        <stp/>
        <stp>Close</stp>
        <stp>D</stp>
        <stp>-193</stp>
        <stp/>
        <stp/>
        <stp/>
        <stp/>
        <stp>T</stp>
        <tr r="K195" s="1"/>
      </tp>
      <tp>
        <v>-3.9274499999999999</v>
        <stp/>
        <stp>StudyData</stp>
        <stp xml:space="preserve"> MACDA(GCE,Period1:=12,Period2:=26,Period3:=9,InputChoice:=Close)</stp>
        <stp>Bar</stp>
        <stp/>
        <stp>Close</stp>
        <stp>D</stp>
        <stp>-143</stp>
        <stp/>
        <stp/>
        <stp/>
        <stp/>
        <stp>T</stp>
        <tr r="K145" s="1"/>
      </tp>
      <tp>
        <v>2.9781300000000002</v>
        <stp/>
        <stp>StudyData</stp>
        <stp xml:space="preserve"> MACDA(GCE,Period1:=12,Period2:=26,Period3:=9,InputChoice:=Close)</stp>
        <stp>Bar</stp>
        <stp/>
        <stp>Close</stp>
        <stp>D</stp>
        <stp>-153</stp>
        <stp/>
        <stp/>
        <stp/>
        <stp/>
        <stp>T</stp>
        <tr r="K155" s="1"/>
      </tp>
      <tp>
        <v>12.695600000000001</v>
        <stp/>
        <stp>StudyData</stp>
        <stp xml:space="preserve"> MACDA(GCE,Period1:=12,Period2:=26,Period3:=9,InputChoice:=Close)</stp>
        <stp>Bar</stp>
        <stp/>
        <stp>Close</stp>
        <stp>D</stp>
        <stp>-163</stp>
        <stp/>
        <stp/>
        <stp/>
        <stp/>
        <stp>T</stp>
        <tr r="K165" s="1"/>
      </tp>
      <tp>
        <v>8.9356600000000004</v>
        <stp/>
        <stp>StudyData</stp>
        <stp xml:space="preserve"> MACDA(GCE,Period1:=12,Period2:=26,Period3:=9,InputChoice:=Close)</stp>
        <stp>Bar</stp>
        <stp/>
        <stp>Close</stp>
        <stp>D</stp>
        <stp>-173</stp>
        <stp/>
        <stp/>
        <stp/>
        <stp/>
        <stp>T</stp>
        <tr r="K175" s="1"/>
      </tp>
      <tp>
        <v>31.3093</v>
        <stp/>
        <stp>StudyData</stp>
        <stp xml:space="preserve"> MACDA(GCE,Period1:=12,Period2:=26,Period3:=9,InputChoice:=Close)</stp>
        <stp>Bar</stp>
        <stp/>
        <stp>Close</stp>
        <stp>D</stp>
        <stp>-103</stp>
        <stp/>
        <stp/>
        <stp/>
        <stp/>
        <stp>T</stp>
        <tr r="K105" s="1"/>
      </tp>
      <tp>
        <v>28.835799999999999</v>
        <stp/>
        <stp>StudyData</stp>
        <stp xml:space="preserve"> MACDA(GCE,Period1:=12,Period2:=26,Period3:=9,InputChoice:=Close)</stp>
        <stp>Bar</stp>
        <stp/>
        <stp>Close</stp>
        <stp>D</stp>
        <stp>-113</stp>
        <stp/>
        <stp/>
        <stp/>
        <stp/>
        <stp>T</stp>
        <tr r="K115" s="1"/>
      </tp>
      <tp>
        <v>-2.9478499999999999</v>
        <stp/>
        <stp>StudyData</stp>
        <stp xml:space="preserve"> MACDA(GCE,Period1:=12,Period2:=26,Period3:=9,InputChoice:=Close)</stp>
        <stp>Bar</stp>
        <stp/>
        <stp>Close</stp>
        <stp>D</stp>
        <stp>-123</stp>
        <stp/>
        <stp/>
        <stp/>
        <stp/>
        <stp>T</stp>
        <tr r="K125" s="1"/>
      </tp>
      <tp>
        <v>-3.4894599999999998</v>
        <stp/>
        <stp>StudyData</stp>
        <stp xml:space="preserve"> MACDA(GCE,Period1:=12,Period2:=26,Period3:=9,InputChoice:=Close)</stp>
        <stp>Bar</stp>
        <stp/>
        <stp>Close</stp>
        <stp>D</stp>
        <stp>-133</stp>
        <stp/>
        <stp/>
        <stp/>
        <stp/>
        <stp>T</stp>
        <tr r="K135" s="1"/>
      </tp>
      <tp>
        <v>2403.8000000000002</v>
        <stp/>
        <stp>StudyData</stp>
        <stp>GCE</stp>
        <stp>BAR</stp>
        <stp/>
        <stp>Close</stp>
        <stp>D</stp>
        <stp>-85</stp>
        <stp>All</stp>
        <stp/>
        <stp/>
        <stp>FALSE</stp>
        <stp>T</stp>
        <tr r="G87" s="1"/>
      </tp>
      <tp>
        <v>2414.6</v>
        <stp/>
        <stp>StudyData</stp>
        <stp>GCE</stp>
        <stp>BAR</stp>
        <stp/>
        <stp>Close</stp>
        <stp>D</stp>
        <stp>-95</stp>
        <stp>All</stp>
        <stp/>
        <stp/>
        <stp>FALSE</stp>
        <stp>T</stp>
        <tr r="G97" s="1"/>
      </tp>
      <tp>
        <v>2462.1</v>
        <stp/>
        <stp>StudyData</stp>
        <stp>GCE</stp>
        <stp>BAR</stp>
        <stp/>
        <stp>Close</stp>
        <stp>D</stp>
        <stp>-65</stp>
        <stp>All</stp>
        <stp/>
        <stp/>
        <stp>FALSE</stp>
        <stp>T</stp>
        <tr r="G67" s="1"/>
      </tp>
      <tp>
        <v>2390.1999999999998</v>
        <stp/>
        <stp>StudyData</stp>
        <stp>GCE</stp>
        <stp>BAR</stp>
        <stp/>
        <stp>Close</stp>
        <stp>D</stp>
        <stp>-75</stp>
        <stp>All</stp>
        <stp/>
        <stp/>
        <stp>FALSE</stp>
        <stp>T</stp>
        <tr r="G77" s="1"/>
      </tp>
      <tp>
        <v>2376.6999999999998</v>
        <stp/>
        <stp>StudyData</stp>
        <stp>GCE</stp>
        <stp>BAR</stp>
        <stp/>
        <stp>Close</stp>
        <stp>D</stp>
        <stp>-45</stp>
        <stp>All</stp>
        <stp/>
        <stp/>
        <stp>FALSE</stp>
        <stp>T</stp>
        <tr r="G47" s="1"/>
      </tp>
      <tp>
        <v>2436.6999999999998</v>
        <stp/>
        <stp>StudyData</stp>
        <stp>GCE</stp>
        <stp>BAR</stp>
        <stp/>
        <stp>Close</stp>
        <stp>D</stp>
        <stp>-55</stp>
        <stp>All</stp>
        <stp/>
        <stp/>
        <stp>FALSE</stp>
        <stp>T</stp>
        <tr r="G57" s="1"/>
      </tp>
      <tp>
        <v>2442.1</v>
        <stp/>
        <stp>StudyData</stp>
        <stp>GCE</stp>
        <stp>BAR</stp>
        <stp/>
        <stp>Close</stp>
        <stp>D</stp>
        <stp>-25</stp>
        <stp>All</stp>
        <stp/>
        <stp/>
        <stp>FALSE</stp>
        <stp>T</stp>
        <tr r="G27" s="1"/>
      </tp>
      <tp>
        <v>2411</v>
        <stp/>
        <stp>StudyData</stp>
        <stp>GCE</stp>
        <stp>BAR</stp>
        <stp/>
        <stp>Close</stp>
        <stp>D</stp>
        <stp>-35</stp>
        <stp>All</stp>
        <stp/>
        <stp/>
        <stp>FALSE</stp>
        <stp>T</stp>
        <tr r="G37" s="1"/>
      </tp>
      <tp>
        <v>2444.4</v>
        <stp/>
        <stp>StudyData</stp>
        <stp>GCE</stp>
        <stp>BAR</stp>
        <stp/>
        <stp>Close</stp>
        <stp>D</stp>
        <stp>-15</stp>
        <stp>All</stp>
        <stp/>
        <stp/>
        <stp>FALSE</stp>
        <stp>T</stp>
        <tr r="G17" s="1"/>
      </tp>
      <tp>
        <v>-6.7110900000000004</v>
        <stp/>
        <stp>StudyData</stp>
        <stp xml:space="preserve"> MACDA(GCE,Period1:=12,Period2:=26,Period3:=9,InputChoice:=Close)</stp>
        <stp>Bar</stp>
        <stp/>
        <stp>Close</stp>
        <stp>D</stp>
        <stp>-280</stp>
        <stp/>
        <stp/>
        <stp/>
        <stp/>
        <stp>T</stp>
        <tr r="K282" s="1"/>
      </tp>
      <tp>
        <v>-13.298299999999999</v>
        <stp/>
        <stp>StudyData</stp>
        <stp xml:space="preserve"> MACDA(GCE,Period1:=12,Period2:=26,Period3:=9,InputChoice:=Close)</stp>
        <stp>Bar</stp>
        <stp/>
        <stp>Close</stp>
        <stp>D</stp>
        <stp>-290</stp>
        <stp/>
        <stp/>
        <stp/>
        <stp/>
        <stp>T</stp>
        <tr r="K292" s="1"/>
      </tp>
      <tp>
        <v>-5.0316599999999996</v>
        <stp/>
        <stp>StudyData</stp>
        <stp xml:space="preserve"> MACDA(GCE,Period1:=12,Period2:=26,Period3:=9,InputChoice:=Close)</stp>
        <stp>Bar</stp>
        <stp/>
        <stp>Close</stp>
        <stp>D</stp>
        <stp>-240</stp>
        <stp/>
        <stp/>
        <stp/>
        <stp/>
        <stp>T</stp>
        <tr r="K242" s="1"/>
      </tp>
      <tp>
        <v>-13.613200000000001</v>
        <stp/>
        <stp>StudyData</stp>
        <stp xml:space="preserve"> MACDA(GCE,Period1:=12,Period2:=26,Period3:=9,InputChoice:=Close)</stp>
        <stp>Bar</stp>
        <stp/>
        <stp>Close</stp>
        <stp>D</stp>
        <stp>-250</stp>
        <stp/>
        <stp/>
        <stp/>
        <stp/>
        <stp>T</stp>
        <tr r="K252" s="1"/>
      </tp>
      <tp>
        <v>-5.8703700000000003</v>
        <stp/>
        <stp>StudyData</stp>
        <stp xml:space="preserve"> MACDA(GCE,Period1:=12,Period2:=26,Period3:=9,InputChoice:=Close)</stp>
        <stp>Bar</stp>
        <stp/>
        <stp>Close</stp>
        <stp>D</stp>
        <stp>-260</stp>
        <stp/>
        <stp/>
        <stp/>
        <stp/>
        <stp>T</stp>
        <tr r="K262" s="1"/>
      </tp>
      <tp>
        <v>3.1670199999999999</v>
        <stp/>
        <stp>StudyData</stp>
        <stp xml:space="preserve"> MACDA(GCE,Period1:=12,Period2:=26,Period3:=9,InputChoice:=Close)</stp>
        <stp>Bar</stp>
        <stp/>
        <stp>Close</stp>
        <stp>D</stp>
        <stp>-270</stp>
        <stp/>
        <stp/>
        <stp/>
        <stp/>
        <stp>T</stp>
        <tr r="K272" s="1"/>
      </tp>
      <tp>
        <v>20.7501</v>
        <stp/>
        <stp>StudyData</stp>
        <stp xml:space="preserve"> MACDA(GCE,Period1:=12,Period2:=26,Period3:=9,InputChoice:=Close)</stp>
        <stp>Bar</stp>
        <stp/>
        <stp>Close</stp>
        <stp>D</stp>
        <stp>-200</stp>
        <stp/>
        <stp/>
        <stp/>
        <stp/>
        <stp>T</stp>
        <tr r="K202" s="1"/>
      </tp>
      <tp>
        <v>3.5892499999999998</v>
        <stp/>
        <stp>StudyData</stp>
        <stp xml:space="preserve"> MACDA(GCE,Period1:=12,Period2:=26,Period3:=9,InputChoice:=Close)</stp>
        <stp>Bar</stp>
        <stp/>
        <stp>Close</stp>
        <stp>D</stp>
        <stp>-210</stp>
        <stp/>
        <stp/>
        <stp/>
        <stp/>
        <stp>T</stp>
        <tr r="K212" s="1"/>
      </tp>
      <tp>
        <v>-23.5335</v>
        <stp/>
        <stp>StudyData</stp>
        <stp xml:space="preserve"> MACDA(GCE,Period1:=12,Period2:=26,Period3:=9,InputChoice:=Close)</stp>
        <stp>Bar</stp>
        <stp/>
        <stp>Close</stp>
        <stp>D</stp>
        <stp>-220</stp>
        <stp/>
        <stp/>
        <stp/>
        <stp/>
        <stp>T</stp>
        <tr r="K222" s="1"/>
      </tp>
      <tp>
        <v>-2.8566199999999999</v>
        <stp/>
        <stp>StudyData</stp>
        <stp xml:space="preserve"> MACDA(GCE,Period1:=12,Period2:=26,Period3:=9,InputChoice:=Close)</stp>
        <stp>Bar</stp>
        <stp/>
        <stp>Close</stp>
        <stp>D</stp>
        <stp>-230</stp>
        <stp/>
        <stp/>
        <stp/>
        <stp/>
        <stp>T</stp>
        <tr r="K232" s="1"/>
      </tp>
      <tp>
        <v>-9.2876399999999997</v>
        <stp/>
        <stp>StudyData</stp>
        <stp xml:space="preserve"> MACDA(GCE,Period1:=12,Period2:=26,Period3:=9,InputChoice:=Close)</stp>
        <stp>Bar</stp>
        <stp/>
        <stp>Close</stp>
        <stp>D</stp>
        <stp>-300</stp>
        <stp/>
        <stp/>
        <stp/>
        <stp/>
        <stp>T</stp>
        <tr r="K302" s="1"/>
      </tp>
      <tp>
        <v>17.677299999999999</v>
        <stp/>
        <stp>StudyData</stp>
        <stp xml:space="preserve"> MACDA(GCE,Period1:=12,Period2:=26,Period3:=9,InputChoice:=Close)</stp>
        <stp>Bar</stp>
        <stp/>
        <stp>Close</stp>
        <stp>D</stp>
        <stp>-180</stp>
        <stp/>
        <stp/>
        <stp/>
        <stp/>
        <stp>T</stp>
        <tr r="K182" s="1"/>
      </tp>
      <tp>
        <v>9.46617</v>
        <stp/>
        <stp>StudyData</stp>
        <stp xml:space="preserve"> MACDA(GCE,Period1:=12,Period2:=26,Period3:=9,InputChoice:=Close)</stp>
        <stp>Bar</stp>
        <stp/>
        <stp>Close</stp>
        <stp>D</stp>
        <stp>-190</stp>
        <stp/>
        <stp/>
        <stp/>
        <stp/>
        <stp>T</stp>
        <tr r="K192" s="1"/>
      </tp>
      <tp>
        <v>-2.4094199999999999</v>
        <stp/>
        <stp>StudyData</stp>
        <stp xml:space="preserve"> MACDA(GCE,Period1:=12,Period2:=26,Period3:=9,InputChoice:=Close)</stp>
        <stp>Bar</stp>
        <stp/>
        <stp>Close</stp>
        <stp>D</stp>
        <stp>-140</stp>
        <stp/>
        <stp/>
        <stp/>
        <stp/>
        <stp>T</stp>
        <tr r="K142" s="1"/>
      </tp>
      <tp>
        <v>-0.547597</v>
        <stp/>
        <stp>StudyData</stp>
        <stp xml:space="preserve"> MACDA(GCE,Period1:=12,Period2:=26,Period3:=9,InputChoice:=Close)</stp>
        <stp>Bar</stp>
        <stp/>
        <stp>Close</stp>
        <stp>D</stp>
        <stp>-150</stp>
        <stp/>
        <stp/>
        <stp/>
        <stp/>
        <stp>T</stp>
        <tr r="K152" s="1"/>
      </tp>
      <tp>
        <v>11.8483</v>
        <stp/>
        <stp>StudyData</stp>
        <stp xml:space="preserve"> MACDA(GCE,Period1:=12,Period2:=26,Period3:=9,InputChoice:=Close)</stp>
        <stp>Bar</stp>
        <stp/>
        <stp>Close</stp>
        <stp>D</stp>
        <stp>-160</stp>
        <stp/>
        <stp/>
        <stp/>
        <stp/>
        <stp>T</stp>
        <tr r="K162" s="1"/>
      </tp>
      <tp>
        <v>7.8445799999999997</v>
        <stp/>
        <stp>StudyData</stp>
        <stp xml:space="preserve"> MACDA(GCE,Period1:=12,Period2:=26,Period3:=9,InputChoice:=Close)</stp>
        <stp>Bar</stp>
        <stp/>
        <stp>Close</stp>
        <stp>D</stp>
        <stp>-170</stp>
        <stp/>
        <stp/>
        <stp/>
        <stp/>
        <stp>T</stp>
        <tr r="K172" s="1"/>
      </tp>
      <tp>
        <v>35.306399999999996</v>
        <stp/>
        <stp>StudyData</stp>
        <stp xml:space="preserve"> MACDA(GCE,Period1:=12,Period2:=26,Period3:=9,InputChoice:=Close)</stp>
        <stp>Bar</stp>
        <stp/>
        <stp>Close</stp>
        <stp>D</stp>
        <stp>-100</stp>
        <stp/>
        <stp/>
        <stp/>
        <stp/>
        <stp>T</stp>
        <tr r="K102" s="1"/>
      </tp>
      <tp>
        <v>32.274099999999997</v>
        <stp/>
        <stp>StudyData</stp>
        <stp xml:space="preserve"> MACDA(GCE,Period1:=12,Period2:=26,Period3:=9,InputChoice:=Close)</stp>
        <stp>Bar</stp>
        <stp/>
        <stp>Close</stp>
        <stp>D</stp>
        <stp>-110</stp>
        <stp/>
        <stp/>
        <stp/>
        <stp/>
        <stp>T</stp>
        <tr r="K112" s="1"/>
      </tp>
      <tp>
        <v>4.1546200000000004</v>
        <stp/>
        <stp>StudyData</stp>
        <stp xml:space="preserve"> MACDA(GCE,Period1:=12,Period2:=26,Period3:=9,InputChoice:=Close)</stp>
        <stp>Bar</stp>
        <stp/>
        <stp>Close</stp>
        <stp>D</stp>
        <stp>-120</stp>
        <stp/>
        <stp/>
        <stp/>
        <stp/>
        <stp>T</stp>
        <tr r="K122" s="1"/>
      </tp>
      <tp>
        <v>-5.6043599999999998</v>
        <stp/>
        <stp>StudyData</stp>
        <stp xml:space="preserve"> MACDA(GCE,Period1:=12,Period2:=26,Period3:=9,InputChoice:=Close)</stp>
        <stp>Bar</stp>
        <stp/>
        <stp>Close</stp>
        <stp>D</stp>
        <stp>-130</stp>
        <stp/>
        <stp/>
        <stp/>
        <stp/>
        <stp>T</stp>
        <tr r="K132" s="1"/>
      </tp>
      <tp>
        <v>2408.4</v>
        <stp/>
        <stp>StudyData</stp>
        <stp>GCE</stp>
        <stp>BAR</stp>
        <stp/>
        <stp>Close</stp>
        <stp>D</stp>
        <stp>-84</stp>
        <stp>All</stp>
        <stp/>
        <stp/>
        <stp>FALSE</stp>
        <stp>T</stp>
        <tr r="G86" s="1"/>
      </tp>
      <tp>
        <v>2439.5</v>
        <stp/>
        <stp>StudyData</stp>
        <stp>GCE</stp>
        <stp>BAR</stp>
        <stp/>
        <stp>Close</stp>
        <stp>D</stp>
        <stp>-94</stp>
        <stp>All</stp>
        <stp/>
        <stp/>
        <stp>FALSE</stp>
        <stp>T</stp>
        <tr r="G96" s="1"/>
      </tp>
      <tp>
        <v>2405.9</v>
        <stp/>
        <stp>StudyData</stp>
        <stp>GCE</stp>
        <stp>BAR</stp>
        <stp/>
        <stp>Close</stp>
        <stp>D</stp>
        <stp>-64</stp>
        <stp>All</stp>
        <stp/>
        <stp/>
        <stp>FALSE</stp>
        <stp>T</stp>
        <tr r="G66" s="1"/>
      </tp>
      <tp>
        <v>2407.9</v>
        <stp/>
        <stp>StudyData</stp>
        <stp>GCE</stp>
        <stp>BAR</stp>
        <stp/>
        <stp>Close</stp>
        <stp>D</stp>
        <stp>-74</stp>
        <stp>All</stp>
        <stp/>
        <stp/>
        <stp>FALSE</stp>
        <stp>T</stp>
        <tr r="G76" s="1"/>
      </tp>
      <tp>
        <v>2390.1</v>
        <stp/>
        <stp>StudyData</stp>
        <stp>GCE</stp>
        <stp>BAR</stp>
        <stp/>
        <stp>Close</stp>
        <stp>D</stp>
        <stp>-44</stp>
        <stp>All</stp>
        <stp/>
        <stp/>
        <stp>FALSE</stp>
        <stp>T</stp>
        <tr r="G46" s="1"/>
      </tp>
      <tp>
        <v>2370.3000000000002</v>
        <stp/>
        <stp>StudyData</stp>
        <stp>GCE</stp>
        <stp>BAR</stp>
        <stp/>
        <stp>Close</stp>
        <stp>D</stp>
        <stp>-54</stp>
        <stp>All</stp>
        <stp/>
        <stp/>
        <stp>FALSE</stp>
        <stp>T</stp>
        <tr r="G56" s="1"/>
      </tp>
      <tp>
        <v>2455.1999999999998</v>
        <stp/>
        <stp>StudyData</stp>
        <stp>GCE</stp>
        <stp>BAR</stp>
        <stp/>
        <stp>Close</stp>
        <stp>D</stp>
        <stp>-24</stp>
        <stp>All</stp>
        <stp/>
        <stp/>
        <stp>FALSE</stp>
        <stp>T</stp>
        <tr r="G26" s="1"/>
      </tp>
      <tp>
        <v>2415.1999999999998</v>
        <stp/>
        <stp>StudyData</stp>
        <stp>GCE</stp>
        <stp>BAR</stp>
        <stp/>
        <stp>Close</stp>
        <stp>D</stp>
        <stp>-34</stp>
        <stp>All</stp>
        <stp/>
        <stp/>
        <stp>FALSE</stp>
        <stp>T</stp>
        <tr r="G36" s="1"/>
      </tp>
      <tp>
        <v>2431.6</v>
        <stp/>
        <stp>StudyData</stp>
        <stp>GCE</stp>
        <stp>BAR</stp>
        <stp/>
        <stp>Close</stp>
        <stp>D</stp>
        <stp>-14</stp>
        <stp>All</stp>
        <stp/>
        <stp/>
        <stp>FALSE</stp>
        <stp>T</stp>
        <tr r="G16" s="1"/>
      </tp>
      <tp>
        <v>-8.1313700000000004</v>
        <stp/>
        <stp>StudyData</stp>
        <stp xml:space="preserve"> MACDA(GCE,Period1:=12,Period2:=26,Period3:=9,InputChoice:=Close)</stp>
        <stp>Bar</stp>
        <stp/>
        <stp>Close</stp>
        <stp>D</stp>
        <stp>-281</stp>
        <stp/>
        <stp/>
        <stp/>
        <stp/>
        <stp>T</stp>
        <tr r="K283" s="1"/>
      </tp>
      <tp>
        <v>-12.9154</v>
        <stp/>
        <stp>StudyData</stp>
        <stp xml:space="preserve"> MACDA(GCE,Period1:=12,Period2:=26,Period3:=9,InputChoice:=Close)</stp>
        <stp>Bar</stp>
        <stp/>
        <stp>Close</stp>
        <stp>D</stp>
        <stp>-291</stp>
        <stp/>
        <stp/>
        <stp/>
        <stp/>
        <stp>T</stp>
        <tr r="K293" s="1"/>
      </tp>
      <tp>
        <v>-5.1295700000000002</v>
        <stp/>
        <stp>StudyData</stp>
        <stp xml:space="preserve"> MACDA(GCE,Period1:=12,Period2:=26,Period3:=9,InputChoice:=Close)</stp>
        <stp>Bar</stp>
        <stp/>
        <stp>Close</stp>
        <stp>D</stp>
        <stp>-241</stp>
        <stp/>
        <stp/>
        <stp/>
        <stp/>
        <stp>T</stp>
        <tr r="K243" s="1"/>
      </tp>
      <tp>
        <v>-14.111599999999999</v>
        <stp/>
        <stp>StudyData</stp>
        <stp xml:space="preserve"> MACDA(GCE,Period1:=12,Period2:=26,Period3:=9,InputChoice:=Close)</stp>
        <stp>Bar</stp>
        <stp/>
        <stp>Close</stp>
        <stp>D</stp>
        <stp>-251</stp>
        <stp/>
        <stp/>
        <stp/>
        <stp/>
        <stp>T</stp>
        <tr r="K253" s="1"/>
      </tp>
      <tp>
        <v>-4.5779699999999997</v>
        <stp/>
        <stp>StudyData</stp>
        <stp xml:space="preserve"> MACDA(GCE,Period1:=12,Period2:=26,Period3:=9,InputChoice:=Close)</stp>
        <stp>Bar</stp>
        <stp/>
        <stp>Close</stp>
        <stp>D</stp>
        <stp>-261</stp>
        <stp/>
        <stp/>
        <stp/>
        <stp/>
        <stp>T</stp>
        <tr r="K263" s="1"/>
      </tp>
      <tp>
        <v>2.8462800000000001</v>
        <stp/>
        <stp>StudyData</stp>
        <stp xml:space="preserve"> MACDA(GCE,Period1:=12,Period2:=26,Period3:=9,InputChoice:=Close)</stp>
        <stp>Bar</stp>
        <stp/>
        <stp>Close</stp>
        <stp>D</stp>
        <stp>-271</stp>
        <stp/>
        <stp/>
        <stp/>
        <stp/>
        <stp>T</stp>
        <tr r="K273" s="1"/>
      </tp>
      <tp>
        <v>21.055199999999999</v>
        <stp/>
        <stp>StudyData</stp>
        <stp xml:space="preserve"> MACDA(GCE,Period1:=12,Period2:=26,Period3:=9,InputChoice:=Close)</stp>
        <stp>Bar</stp>
        <stp/>
        <stp>Close</stp>
        <stp>D</stp>
        <stp>-201</stp>
        <stp/>
        <stp/>
        <stp/>
        <stp/>
        <stp>T</stp>
        <tr r="K203" s="1"/>
      </tp>
      <tp>
        <v>-0.21593399999999999</v>
        <stp/>
        <stp>StudyData</stp>
        <stp xml:space="preserve"> MACDA(GCE,Period1:=12,Period2:=26,Period3:=9,InputChoice:=Close)</stp>
        <stp>Bar</stp>
        <stp/>
        <stp>Close</stp>
        <stp>D</stp>
        <stp>-211</stp>
        <stp/>
        <stp/>
        <stp/>
        <stp/>
        <stp>T</stp>
        <tr r="K213" s="1"/>
      </tp>
      <tp>
        <v>-22.7043</v>
        <stp/>
        <stp>StudyData</stp>
        <stp xml:space="preserve"> MACDA(GCE,Period1:=12,Period2:=26,Period3:=9,InputChoice:=Close)</stp>
        <stp>Bar</stp>
        <stp/>
        <stp>Close</stp>
        <stp>D</stp>
        <stp>-221</stp>
        <stp/>
        <stp/>
        <stp/>
        <stp/>
        <stp>T</stp>
        <tr r="K223" s="1"/>
      </tp>
      <tp>
        <v>-2.6107800000000001</v>
        <stp/>
        <stp>StudyData</stp>
        <stp xml:space="preserve"> MACDA(GCE,Period1:=12,Period2:=26,Period3:=9,InputChoice:=Close)</stp>
        <stp>Bar</stp>
        <stp/>
        <stp>Close</stp>
        <stp>D</stp>
        <stp>-231</stp>
        <stp/>
        <stp/>
        <stp/>
        <stp/>
        <stp>T</stp>
        <tr r="K233" s="1"/>
      </tp>
      <tp>
        <v>17.476600000000001</v>
        <stp/>
        <stp>StudyData</stp>
        <stp xml:space="preserve"> MACDA(GCE,Period1:=12,Period2:=26,Period3:=9,InputChoice:=Close)</stp>
        <stp>Bar</stp>
        <stp/>
        <stp>Close</stp>
        <stp>D</stp>
        <stp>-181</stp>
        <stp/>
        <stp/>
        <stp/>
        <stp/>
        <stp>T</stp>
        <tr r="K183" s="1"/>
      </tp>
      <tp>
        <v>9.5552100000000006</v>
        <stp/>
        <stp>StudyData</stp>
        <stp xml:space="preserve"> MACDA(GCE,Period1:=12,Period2:=26,Period3:=9,InputChoice:=Close)</stp>
        <stp>Bar</stp>
        <stp/>
        <stp>Close</stp>
        <stp>D</stp>
        <stp>-191</stp>
        <stp/>
        <stp/>
        <stp/>
        <stp/>
        <stp>T</stp>
        <tr r="K193" s="1"/>
      </tp>
      <tp>
        <v>-2.7467700000000002</v>
        <stp/>
        <stp>StudyData</stp>
        <stp xml:space="preserve"> MACDA(GCE,Period1:=12,Period2:=26,Period3:=9,InputChoice:=Close)</stp>
        <stp>Bar</stp>
        <stp/>
        <stp>Close</stp>
        <stp>D</stp>
        <stp>-141</stp>
        <stp/>
        <stp/>
        <stp/>
        <stp/>
        <stp>T</stp>
        <tr r="K143" s="1"/>
      </tp>
      <tp>
        <v>0.46800399999999998</v>
        <stp/>
        <stp>StudyData</stp>
        <stp xml:space="preserve"> MACDA(GCE,Period1:=12,Period2:=26,Period3:=9,InputChoice:=Close)</stp>
        <stp>Bar</stp>
        <stp/>
        <stp>Close</stp>
        <stp>D</stp>
        <stp>-151</stp>
        <stp/>
        <stp/>
        <stp/>
        <stp/>
        <stp>T</stp>
        <tr r="K153" s="1"/>
      </tp>
      <tp>
        <v>12.3904</v>
        <stp/>
        <stp>StudyData</stp>
        <stp xml:space="preserve"> MACDA(GCE,Period1:=12,Period2:=26,Period3:=9,InputChoice:=Close)</stp>
        <stp>Bar</stp>
        <stp/>
        <stp>Close</stp>
        <stp>D</stp>
        <stp>-161</stp>
        <stp/>
        <stp/>
        <stp/>
        <stp/>
        <stp>T</stp>
        <tr r="K163" s="1"/>
      </tp>
      <tp>
        <v>7.9432200000000002</v>
        <stp/>
        <stp>StudyData</stp>
        <stp xml:space="preserve"> MACDA(GCE,Period1:=12,Period2:=26,Period3:=9,InputChoice:=Close)</stp>
        <stp>Bar</stp>
        <stp/>
        <stp>Close</stp>
        <stp>D</stp>
        <stp>-171</stp>
        <stp/>
        <stp/>
        <stp/>
        <stp/>
        <stp>T</stp>
        <tr r="K173" s="1"/>
      </tp>
      <tp>
        <v>33.237900000000003</v>
        <stp/>
        <stp>StudyData</stp>
        <stp xml:space="preserve"> MACDA(GCE,Period1:=12,Period2:=26,Period3:=9,InputChoice:=Close)</stp>
        <stp>Bar</stp>
        <stp/>
        <stp>Close</stp>
        <stp>D</stp>
        <stp>-101</stp>
        <stp/>
        <stp/>
        <stp/>
        <stp/>
        <stp>T</stp>
        <tr r="K103" s="1"/>
      </tp>
      <tp>
        <v>31.680099999999999</v>
        <stp/>
        <stp>StudyData</stp>
        <stp xml:space="preserve"> MACDA(GCE,Period1:=12,Period2:=26,Period3:=9,InputChoice:=Close)</stp>
        <stp>Bar</stp>
        <stp/>
        <stp>Close</stp>
        <stp>D</stp>
        <stp>-111</stp>
        <stp/>
        <stp/>
        <stp/>
        <stp/>
        <stp>T</stp>
        <tr r="K113" s="1"/>
      </tp>
      <tp>
        <v>1.0257799999999999</v>
        <stp/>
        <stp>StudyData</stp>
        <stp xml:space="preserve"> MACDA(GCE,Period1:=12,Period2:=26,Period3:=9,InputChoice:=Close)</stp>
        <stp>Bar</stp>
        <stp/>
        <stp>Close</stp>
        <stp>D</stp>
        <stp>-121</stp>
        <stp/>
        <stp/>
        <stp/>
        <stp/>
        <stp>T</stp>
        <tr r="K123" s="1"/>
      </tp>
      <tp>
        <v>-5.2704599999999999</v>
        <stp/>
        <stp>StudyData</stp>
        <stp xml:space="preserve"> MACDA(GCE,Period1:=12,Period2:=26,Period3:=9,InputChoice:=Close)</stp>
        <stp>Bar</stp>
        <stp/>
        <stp>Close</stp>
        <stp>D</stp>
        <stp>-131</stp>
        <stp/>
        <stp/>
        <stp/>
        <stp/>
        <stp>T</stp>
        <tr r="K133" s="1"/>
      </tp>
      <tp>
        <v>2413.6999999999998</v>
        <stp/>
        <stp>StudyData</stp>
        <stp>GCE</stp>
        <stp>BAR</stp>
        <stp/>
        <stp>Close</stp>
        <stp>D</stp>
        <stp>-83</stp>
        <stp>All</stp>
        <stp/>
        <stp/>
        <stp>FALSE</stp>
        <stp>T</stp>
        <tr r="G85" s="1"/>
      </tp>
      <tp>
        <v>2441.1</v>
        <stp/>
        <stp>StudyData</stp>
        <stp>GCE</stp>
        <stp>BAR</stp>
        <stp/>
        <stp>Close</stp>
        <stp>D</stp>
        <stp>-93</stp>
        <stp>All</stp>
        <stp/>
        <stp/>
        <stp>FALSE</stp>
        <stp>T</stp>
        <tr r="G95" s="1"/>
      </tp>
      <tp>
        <v>2403.1999999999998</v>
        <stp/>
        <stp>StudyData</stp>
        <stp>GCE</stp>
        <stp>BAR</stp>
        <stp/>
        <stp>Close</stp>
        <stp>D</stp>
        <stp>-63</stp>
        <stp>All</stp>
        <stp/>
        <stp/>
        <stp>FALSE</stp>
        <stp>T</stp>
        <tr r="G65" s="1"/>
      </tp>
      <tp>
        <v>2443.4</v>
        <stp/>
        <stp>StudyData</stp>
        <stp>GCE</stp>
        <stp>BAR</stp>
        <stp/>
        <stp>Close</stp>
        <stp>D</stp>
        <stp>-73</stp>
        <stp>All</stp>
        <stp/>
        <stp/>
        <stp>FALSE</stp>
        <stp>T</stp>
        <tr r="G75" s="1"/>
      </tp>
      <tp>
        <v>2376.6999999999998</v>
        <stp/>
        <stp>StudyData</stp>
        <stp>GCE</stp>
        <stp>BAR</stp>
        <stp/>
        <stp>Close</stp>
        <stp>D</stp>
        <stp>-43</stp>
        <stp>All</stp>
        <stp/>
        <stp/>
        <stp>FALSE</stp>
        <stp>T</stp>
        <tr r="G45" s="1"/>
      </tp>
      <tp>
        <v>2372.3000000000002</v>
        <stp/>
        <stp>StudyData</stp>
        <stp>GCE</stp>
        <stp>BAR</stp>
        <stp/>
        <stp>Close</stp>
        <stp>D</stp>
        <stp>-53</stp>
        <stp>All</stp>
        <stp/>
        <stp/>
        <stp>FALSE</stp>
        <stp>T</stp>
        <tr r="G55" s="1"/>
      </tp>
      <tp>
        <v>2464</v>
        <stp/>
        <stp>StudyData</stp>
        <stp>GCE</stp>
        <stp>BAR</stp>
        <stp/>
        <stp>Close</stp>
        <stp>D</stp>
        <stp>-23</stp>
        <stp>All</stp>
        <stp/>
        <stp/>
        <stp>FALSE</stp>
        <stp>T</stp>
        <tr r="G25" s="1"/>
      </tp>
      <tp>
        <v>2427.1999999999998</v>
        <stp/>
        <stp>StudyData</stp>
        <stp>GCE</stp>
        <stp>BAR</stp>
        <stp/>
        <stp>Close</stp>
        <stp>D</stp>
        <stp>-33</stp>
        <stp>All</stp>
        <stp/>
        <stp/>
        <stp>FALSE</stp>
        <stp>T</stp>
        <tr r="G35" s="1"/>
      </tp>
      <tp>
        <v>2432.4</v>
        <stp/>
        <stp>StudyData</stp>
        <stp>GCE</stp>
        <stp>BAR</stp>
        <stp/>
        <stp>Close</stp>
        <stp>D</stp>
        <stp>-13</stp>
        <stp>All</stp>
        <stp/>
        <stp/>
        <stp>FALSE</stp>
        <stp>T</stp>
        <tr r="G15" s="1"/>
      </tp>
      <tp>
        <v>-13.221299999999999</v>
        <stp/>
        <stp>StudyData</stp>
        <stp xml:space="preserve"> MACDA(GCE,Period1:=12,Period2:=26,Period3:=9,InputChoice:=Close)</stp>
        <stp>Bar</stp>
        <stp/>
        <stp>Close</stp>
        <stp>D</stp>
        <stp>-286</stp>
        <stp/>
        <stp/>
        <stp/>
        <stp/>
        <stp>T</stp>
        <tr r="K288" s="1"/>
      </tp>
      <tp>
        <v>-9.6024999999999991</v>
        <stp/>
        <stp>StudyData</stp>
        <stp xml:space="preserve"> MACDA(GCE,Period1:=12,Period2:=26,Period3:=9,InputChoice:=Close)</stp>
        <stp>Bar</stp>
        <stp/>
        <stp>Close</stp>
        <stp>D</stp>
        <stp>-296</stp>
        <stp/>
        <stp/>
        <stp/>
        <stp/>
        <stp>T</stp>
        <tr r="K298" s="1"/>
      </tp>
      <tp>
        <v>-8.4155999999999995</v>
        <stp/>
        <stp>StudyData</stp>
        <stp xml:space="preserve"> MACDA(GCE,Period1:=12,Period2:=26,Period3:=9,InputChoice:=Close)</stp>
        <stp>Bar</stp>
        <stp/>
        <stp>Close</stp>
        <stp>D</stp>
        <stp>-246</stp>
        <stp/>
        <stp/>
        <stp/>
        <stp/>
        <stp>T</stp>
        <tr r="K248" s="1"/>
      </tp>
      <tp>
        <v>-11.6608</v>
        <stp/>
        <stp>StudyData</stp>
        <stp xml:space="preserve"> MACDA(GCE,Period1:=12,Period2:=26,Period3:=9,InputChoice:=Close)</stp>
        <stp>Bar</stp>
        <stp/>
        <stp>Close</stp>
        <stp>D</stp>
        <stp>-256</stp>
        <stp/>
        <stp/>
        <stp/>
        <stp/>
        <stp>T</stp>
        <tr r="K258" s="1"/>
      </tp>
      <tp>
        <v>1.0543800000000001</v>
        <stp/>
        <stp>StudyData</stp>
        <stp xml:space="preserve"> MACDA(GCE,Period1:=12,Period2:=26,Period3:=9,InputChoice:=Close)</stp>
        <stp>Bar</stp>
        <stp/>
        <stp>Close</stp>
        <stp>D</stp>
        <stp>-266</stp>
        <stp/>
        <stp/>
        <stp/>
        <stp/>
        <stp>T</stp>
        <tr r="K268" s="1"/>
      </tp>
      <tp>
        <v>-0.373616</v>
        <stp/>
        <stp>StudyData</stp>
        <stp xml:space="preserve"> MACDA(GCE,Period1:=12,Period2:=26,Period3:=9,InputChoice:=Close)</stp>
        <stp>Bar</stp>
        <stp/>
        <stp>Close</stp>
        <stp>D</stp>
        <stp>-276</stp>
        <stp/>
        <stp/>
        <stp/>
        <stp/>
        <stp>T</stp>
        <tr r="K278" s="1"/>
      </tp>
      <tp>
        <v>15.701499999999999</v>
        <stp/>
        <stp>StudyData</stp>
        <stp xml:space="preserve"> MACDA(GCE,Period1:=12,Period2:=26,Period3:=9,InputChoice:=Close)</stp>
        <stp>Bar</stp>
        <stp/>
        <stp>Close</stp>
        <stp>D</stp>
        <stp>-206</stp>
        <stp/>
        <stp/>
        <stp/>
        <stp/>
        <stp>T</stp>
        <tr r="K208" s="1"/>
      </tp>
      <tp>
        <v>-18.835999999999999</v>
        <stp/>
        <stp>StudyData</stp>
        <stp xml:space="preserve"> MACDA(GCE,Period1:=12,Period2:=26,Period3:=9,InputChoice:=Close)</stp>
        <stp>Bar</stp>
        <stp/>
        <stp>Close</stp>
        <stp>D</stp>
        <stp>-216</stp>
        <stp/>
        <stp/>
        <stp/>
        <stp/>
        <stp>T</stp>
        <tr r="K218" s="1"/>
      </tp>
      <tp>
        <v>-10.023300000000001</v>
        <stp/>
        <stp>StudyData</stp>
        <stp xml:space="preserve"> MACDA(GCE,Period1:=12,Period2:=26,Period3:=9,InputChoice:=Close)</stp>
        <stp>Bar</stp>
        <stp/>
        <stp>Close</stp>
        <stp>D</stp>
        <stp>-226</stp>
        <stp/>
        <stp/>
        <stp/>
        <stp/>
        <stp>T</stp>
        <tr r="K228" s="1"/>
      </tp>
      <tp>
        <v>-4.8954300000000002</v>
        <stp/>
        <stp>StudyData</stp>
        <stp xml:space="preserve"> MACDA(GCE,Period1:=12,Period2:=26,Period3:=9,InputChoice:=Close)</stp>
        <stp>Bar</stp>
        <stp/>
        <stp>Close</stp>
        <stp>D</stp>
        <stp>-236</stp>
        <stp/>
        <stp/>
        <stp/>
        <stp/>
        <stp>T</stp>
        <tr r="K238" s="1"/>
      </tp>
      <tp>
        <v>11.3734</v>
        <stp/>
        <stp>StudyData</stp>
        <stp xml:space="preserve"> MACDA(GCE,Period1:=12,Period2:=26,Period3:=9,InputChoice:=Close)</stp>
        <stp>Bar</stp>
        <stp/>
        <stp>Close</stp>
        <stp>D</stp>
        <stp>-186</stp>
        <stp/>
        <stp/>
        <stp/>
        <stp/>
        <stp>T</stp>
        <tr r="K188" s="1"/>
      </tp>
      <tp>
        <v>14.9246</v>
        <stp/>
        <stp>StudyData</stp>
        <stp xml:space="preserve"> MACDA(GCE,Period1:=12,Period2:=26,Period3:=9,InputChoice:=Close)</stp>
        <stp>Bar</stp>
        <stp/>
        <stp>Close</stp>
        <stp>D</stp>
        <stp>-196</stp>
        <stp/>
        <stp/>
        <stp/>
        <stp/>
        <stp>T</stp>
        <tr r="K198" s="1"/>
      </tp>
      <tp>
        <v>-3.6331600000000002</v>
        <stp/>
        <stp>StudyData</stp>
        <stp xml:space="preserve"> MACDA(GCE,Period1:=12,Period2:=26,Period3:=9,InputChoice:=Close)</stp>
        <stp>Bar</stp>
        <stp/>
        <stp>Close</stp>
        <stp>D</stp>
        <stp>-146</stp>
        <stp/>
        <stp/>
        <stp/>
        <stp/>
        <stp>T</stp>
        <tr r="K148" s="1"/>
      </tp>
      <tp>
        <v>6.7908799999999996</v>
        <stp/>
        <stp>StudyData</stp>
        <stp xml:space="preserve"> MACDA(GCE,Period1:=12,Period2:=26,Period3:=9,InputChoice:=Close)</stp>
        <stp>Bar</stp>
        <stp/>
        <stp>Close</stp>
        <stp>D</stp>
        <stp>-156</stp>
        <stp/>
        <stp/>
        <stp/>
        <stp/>
        <stp>T</stp>
        <tr r="K158" s="1"/>
      </tp>
      <tp>
        <v>9.9938099999999999</v>
        <stp/>
        <stp>StudyData</stp>
        <stp xml:space="preserve"> MACDA(GCE,Period1:=12,Period2:=26,Period3:=9,InputChoice:=Close)</stp>
        <stp>Bar</stp>
        <stp/>
        <stp>Close</stp>
        <stp>D</stp>
        <stp>-166</stp>
        <stp/>
        <stp/>
        <stp/>
        <stp/>
        <stp>T</stp>
        <tr r="K168" s="1"/>
      </tp>
      <tp>
        <v>13.4832</v>
        <stp/>
        <stp>StudyData</stp>
        <stp xml:space="preserve"> MACDA(GCE,Period1:=12,Period2:=26,Period3:=9,InputChoice:=Close)</stp>
        <stp>Bar</stp>
        <stp/>
        <stp>Close</stp>
        <stp>D</stp>
        <stp>-176</stp>
        <stp/>
        <stp/>
        <stp/>
        <stp/>
        <stp>T</stp>
        <tr r="K178" s="1"/>
      </tp>
      <tp>
        <v>31.968599999999999</v>
        <stp/>
        <stp>StudyData</stp>
        <stp xml:space="preserve"> MACDA(GCE,Period1:=12,Period2:=26,Period3:=9,InputChoice:=Close)</stp>
        <stp>Bar</stp>
        <stp/>
        <stp>Close</stp>
        <stp>D</stp>
        <stp>-106</stp>
        <stp/>
        <stp/>
        <stp/>
        <stp/>
        <stp>T</stp>
        <tr r="K108" s="1"/>
      </tp>
      <tp>
        <v>19.894200000000001</v>
        <stp/>
        <stp>StudyData</stp>
        <stp xml:space="preserve"> MACDA(GCE,Period1:=12,Period2:=26,Period3:=9,InputChoice:=Close)</stp>
        <stp>Bar</stp>
        <stp/>
        <stp>Close</stp>
        <stp>D</stp>
        <stp>-116</stp>
        <stp/>
        <stp/>
        <stp/>
        <stp/>
        <stp>T</stp>
        <tr r="K118" s="1"/>
      </tp>
      <tp>
        <v>-4.9001700000000001</v>
        <stp/>
        <stp>StudyData</stp>
        <stp xml:space="preserve"> MACDA(GCE,Period1:=12,Period2:=26,Period3:=9,InputChoice:=Close)</stp>
        <stp>Bar</stp>
        <stp/>
        <stp>Close</stp>
        <stp>D</stp>
        <stp>-126</stp>
        <stp/>
        <stp/>
        <stp/>
        <stp/>
        <stp>T</stp>
        <tr r="K128" s="1"/>
      </tp>
      <tp>
        <v>-1.5664499999999999</v>
        <stp/>
        <stp>StudyData</stp>
        <stp xml:space="preserve"> MACDA(GCE,Period1:=12,Period2:=26,Period3:=9,InputChoice:=Close)</stp>
        <stp>Bar</stp>
        <stp/>
        <stp>Close</stp>
        <stp>D</stp>
        <stp>-136</stp>
        <stp/>
        <stp/>
        <stp/>
        <stp/>
        <stp>T</stp>
        <tr r="K138" s="1"/>
      </tp>
      <tp>
        <v>2424.6</v>
        <stp/>
        <stp>StudyData</stp>
        <stp>GCE</stp>
        <stp>BAR</stp>
        <stp/>
        <stp>Close</stp>
        <stp>D</stp>
        <stp>-82</stp>
        <stp>All</stp>
        <stp/>
        <stp/>
        <stp>FALSE</stp>
        <stp>T</stp>
        <tr r="G84" s="1"/>
      </tp>
      <tp>
        <v>2450.1</v>
        <stp/>
        <stp>StudyData</stp>
        <stp>GCE</stp>
        <stp>BAR</stp>
        <stp/>
        <stp>Close</stp>
        <stp>D</stp>
        <stp>-92</stp>
        <stp>All</stp>
        <stp/>
        <stp/>
        <stp>FALSE</stp>
        <stp>T</stp>
        <tr r="G94" s="1"/>
      </tp>
      <tp>
        <v>2426.1999999999998</v>
        <stp/>
        <stp>StudyData</stp>
        <stp>GCE</stp>
        <stp>BAR</stp>
        <stp/>
        <stp>Close</stp>
        <stp>D</stp>
        <stp>-62</stp>
        <stp>All</stp>
        <stp/>
        <stp/>
        <stp>FALSE</stp>
        <stp>T</stp>
        <tr r="G64" s="1"/>
      </tp>
      <tp>
        <v>2411.1</v>
        <stp/>
        <stp>StudyData</stp>
        <stp>GCE</stp>
        <stp>BAR</stp>
        <stp/>
        <stp>Close</stp>
        <stp>D</stp>
        <stp>-72</stp>
        <stp>All</stp>
        <stp/>
        <stp/>
        <stp>FALSE</stp>
        <stp>T</stp>
        <tr r="G74" s="1"/>
      </tp>
      <tp>
        <v>2358.6999999999998</v>
        <stp/>
        <stp>StudyData</stp>
        <stp>GCE</stp>
        <stp>BAR</stp>
        <stp/>
        <stp>Close</stp>
        <stp>D</stp>
        <stp>-42</stp>
        <stp>All</stp>
        <stp/>
        <stp/>
        <stp>FALSE</stp>
        <stp>T</stp>
        <tr r="G44" s="1"/>
      </tp>
      <tp>
        <v>2371.6</v>
        <stp/>
        <stp>StudyData</stp>
        <stp>GCE</stp>
        <stp>BAR</stp>
        <stp/>
        <stp>Close</stp>
        <stp>D</stp>
        <stp>-52</stp>
        <stp>All</stp>
        <stp/>
        <stp/>
        <stp>FALSE</stp>
        <stp>T</stp>
        <tr r="G54" s="1"/>
      </tp>
      <tp>
        <v>2399.9</v>
        <stp/>
        <stp>StudyData</stp>
        <stp>GCE</stp>
        <stp>BAR</stp>
        <stp/>
        <stp>Close</stp>
        <stp>D</stp>
        <stp>-22</stp>
        <stp>All</stp>
        <stp/>
        <stp/>
        <stp>FALSE</stp>
        <stp>T</stp>
        <tr r="G24" s="1"/>
      </tp>
      <tp>
        <v>2469.9</v>
        <stp/>
        <stp>StudyData</stp>
        <stp>GCE</stp>
        <stp>BAR</stp>
        <stp/>
        <stp>Close</stp>
        <stp>D</stp>
        <stp>-32</stp>
        <stp>All</stp>
        <stp/>
        <stp/>
        <stp>FALSE</stp>
        <stp>T</stp>
        <tr r="G34" s="1"/>
      </tp>
      <tp>
        <v>2463.3000000000002</v>
        <stp/>
        <stp>StudyData</stp>
        <stp>GCE</stp>
        <stp>BAR</stp>
        <stp/>
        <stp>Close</stp>
        <stp>D</stp>
        <stp>-12</stp>
        <stp>All</stp>
        <stp/>
        <stp/>
        <stp>FALSE</stp>
        <stp>T</stp>
        <tr r="G14" s="1"/>
      </tp>
      <tp>
        <v>-13.461600000000001</v>
        <stp/>
        <stp>StudyData</stp>
        <stp xml:space="preserve"> MACDA(GCE,Period1:=12,Period2:=26,Period3:=9,InputChoice:=Close)</stp>
        <stp>Bar</stp>
        <stp/>
        <stp>Close</stp>
        <stp>D</stp>
        <stp>-287</stp>
        <stp/>
        <stp/>
        <stp/>
        <stp/>
        <stp>T</stp>
        <tr r="K289" s="1"/>
      </tp>
      <tp>
        <v>-9.1006300000000007</v>
        <stp/>
        <stp>StudyData</stp>
        <stp xml:space="preserve"> MACDA(GCE,Period1:=12,Period2:=26,Period3:=9,InputChoice:=Close)</stp>
        <stp>Bar</stp>
        <stp/>
        <stp>Close</stp>
        <stp>D</stp>
        <stp>-297</stp>
        <stp/>
        <stp/>
        <stp/>
        <stp/>
        <stp>T</stp>
        <tr r="K299" s="1"/>
      </tp>
      <tp>
        <v>-9.8595000000000006</v>
        <stp/>
        <stp>StudyData</stp>
        <stp xml:space="preserve"> MACDA(GCE,Period1:=12,Period2:=26,Period3:=9,InputChoice:=Close)</stp>
        <stp>Bar</stp>
        <stp/>
        <stp>Close</stp>
        <stp>D</stp>
        <stp>-247</stp>
        <stp/>
        <stp/>
        <stp/>
        <stp/>
        <stp>T</stp>
        <tr r="K249" s="1"/>
      </tp>
      <tp>
        <v>-10.138500000000001</v>
        <stp/>
        <stp>StudyData</stp>
        <stp xml:space="preserve"> MACDA(GCE,Period1:=12,Period2:=26,Period3:=9,InputChoice:=Close)</stp>
        <stp>Bar</stp>
        <stp/>
        <stp>Close</stp>
        <stp>D</stp>
        <stp>-257</stp>
        <stp/>
        <stp/>
        <stp/>
        <stp/>
        <stp>T</stp>
        <tr r="K259" s="1"/>
      </tp>
      <tp>
        <v>1.8204800000000001</v>
        <stp/>
        <stp>StudyData</stp>
        <stp xml:space="preserve"> MACDA(GCE,Period1:=12,Period2:=26,Period3:=9,InputChoice:=Close)</stp>
        <stp>Bar</stp>
        <stp/>
        <stp>Close</stp>
        <stp>D</stp>
        <stp>-267</stp>
        <stp/>
        <stp/>
        <stp/>
        <stp/>
        <stp>T</stp>
        <tr r="K269" s="1"/>
      </tp>
      <tp>
        <v>-1.6995199999999999</v>
        <stp/>
        <stp>StudyData</stp>
        <stp xml:space="preserve"> MACDA(GCE,Period1:=12,Period2:=26,Period3:=9,InputChoice:=Close)</stp>
        <stp>Bar</stp>
        <stp/>
        <stp>Close</stp>
        <stp>D</stp>
        <stp>-277</stp>
        <stp/>
        <stp/>
        <stp/>
        <stp/>
        <stp>T</stp>
        <tr r="K279" s="1"/>
      </tp>
      <tp>
        <v>13.161899999999999</v>
        <stp/>
        <stp>StudyData</stp>
        <stp xml:space="preserve"> MACDA(GCE,Period1:=12,Period2:=26,Period3:=9,InputChoice:=Close)</stp>
        <stp>Bar</stp>
        <stp/>
        <stp>Close</stp>
        <stp>D</stp>
        <stp>-207</stp>
        <stp/>
        <stp/>
        <stp/>
        <stp/>
        <stp>T</stp>
        <tr r="K209" s="1"/>
      </tp>
      <tp>
        <v>-21.282499999999999</v>
        <stp/>
        <stp>StudyData</stp>
        <stp xml:space="preserve"> MACDA(GCE,Period1:=12,Period2:=26,Period3:=9,InputChoice:=Close)</stp>
        <stp>Bar</stp>
        <stp/>
        <stp>Close</stp>
        <stp>D</stp>
        <stp>-217</stp>
        <stp/>
        <stp/>
        <stp/>
        <stp/>
        <stp>T</stp>
        <tr r="K219" s="1"/>
      </tp>
      <tp>
        <v>-7.45411</v>
        <stp/>
        <stp>StudyData</stp>
        <stp xml:space="preserve"> MACDA(GCE,Period1:=12,Period2:=26,Period3:=9,InputChoice:=Close)</stp>
        <stp>Bar</stp>
        <stp/>
        <stp>Close</stp>
        <stp>D</stp>
        <stp>-227</stp>
        <stp/>
        <stp/>
        <stp/>
        <stp/>
        <stp>T</stp>
        <tr r="K229" s="1"/>
      </tp>
      <tp>
        <v>-5.2042900000000003</v>
        <stp/>
        <stp>StudyData</stp>
        <stp xml:space="preserve"> MACDA(GCE,Period1:=12,Period2:=26,Period3:=9,InputChoice:=Close)</stp>
        <stp>Bar</stp>
        <stp/>
        <stp>Close</stp>
        <stp>D</stp>
        <stp>-237</stp>
        <stp/>
        <stp/>
        <stp/>
        <stp/>
        <stp>T</stp>
        <tr r="K239" s="1"/>
      </tp>
      <tp>
        <v>10.3018</v>
        <stp/>
        <stp>StudyData</stp>
        <stp xml:space="preserve"> MACDA(GCE,Period1:=12,Period2:=26,Period3:=9,InputChoice:=Close)</stp>
        <stp>Bar</stp>
        <stp/>
        <stp>Close</stp>
        <stp>D</stp>
        <stp>-187</stp>
        <stp/>
        <stp/>
        <stp/>
        <stp/>
        <stp>T</stp>
        <tr r="K189" s="1"/>
      </tp>
      <tp>
        <v>16.838200000000001</v>
        <stp/>
        <stp>StudyData</stp>
        <stp xml:space="preserve"> MACDA(GCE,Period1:=12,Period2:=26,Period3:=9,InputChoice:=Close)</stp>
        <stp>Bar</stp>
        <stp/>
        <stp>Close</stp>
        <stp>D</stp>
        <stp>-197</stp>
        <stp/>
        <stp/>
        <stp/>
        <stp/>
        <stp>T</stp>
        <tr r="K199" s="1"/>
      </tp>
      <tp>
        <v>-2.96645</v>
        <stp/>
        <stp>StudyData</stp>
        <stp xml:space="preserve"> MACDA(GCE,Period1:=12,Period2:=26,Period3:=9,InputChoice:=Close)</stp>
        <stp>Bar</stp>
        <stp/>
        <stp>Close</stp>
        <stp>D</stp>
        <stp>-147</stp>
        <stp/>
        <stp/>
        <stp/>
        <stp/>
        <stp>T</stp>
        <tr r="K149" s="1"/>
      </tp>
      <tp>
        <v>8.3660999999999994</v>
        <stp/>
        <stp>StudyData</stp>
        <stp xml:space="preserve"> MACDA(GCE,Period1:=12,Period2:=26,Period3:=9,InputChoice:=Close)</stp>
        <stp>Bar</stp>
        <stp/>
        <stp>Close</stp>
        <stp>D</stp>
        <stp>-157</stp>
        <stp/>
        <stp/>
        <stp/>
        <stp/>
        <stp>T</stp>
        <tr r="K159" s="1"/>
      </tp>
      <tp>
        <v>8.9322599999999994</v>
        <stp/>
        <stp>StudyData</stp>
        <stp xml:space="preserve"> MACDA(GCE,Period1:=12,Period2:=26,Period3:=9,InputChoice:=Close)</stp>
        <stp>Bar</stp>
        <stp/>
        <stp>Close</stp>
        <stp>D</stp>
        <stp>-167</stp>
        <stp/>
        <stp/>
        <stp/>
        <stp/>
        <stp>T</stp>
        <tr r="K169" s="1"/>
      </tp>
      <tp>
        <v>15.4316</v>
        <stp/>
        <stp>StudyData</stp>
        <stp xml:space="preserve"> MACDA(GCE,Period1:=12,Period2:=26,Period3:=9,InputChoice:=Close)</stp>
        <stp>Bar</stp>
        <stp/>
        <stp>Close</stp>
        <stp>D</stp>
        <stp>-177</stp>
        <stp/>
        <stp/>
        <stp/>
        <stp/>
        <stp>T</stp>
        <tr r="K179" s="1"/>
      </tp>
      <tp>
        <v>32.3307</v>
        <stp/>
        <stp>StudyData</stp>
        <stp xml:space="preserve"> MACDA(GCE,Period1:=12,Period2:=26,Period3:=9,InputChoice:=Close)</stp>
        <stp>Bar</stp>
        <stp/>
        <stp>Close</stp>
        <stp>D</stp>
        <stp>-107</stp>
        <stp/>
        <stp/>
        <stp/>
        <stp/>
        <stp>T</stp>
        <tr r="K109" s="1"/>
      </tp>
      <tp>
        <v>15.8028</v>
        <stp/>
        <stp>StudyData</stp>
        <stp xml:space="preserve"> MACDA(GCE,Period1:=12,Period2:=26,Period3:=9,InputChoice:=Close)</stp>
        <stp>Bar</stp>
        <stp/>
        <stp>Close</stp>
        <stp>D</stp>
        <stp>-117</stp>
        <stp/>
        <stp/>
        <stp/>
        <stp/>
        <stp>T</stp>
        <tr r="K119" s="1"/>
      </tp>
      <tp>
        <v>-5.3427100000000003</v>
        <stp/>
        <stp>StudyData</stp>
        <stp xml:space="preserve"> MACDA(GCE,Period1:=12,Period2:=26,Period3:=9,InputChoice:=Close)</stp>
        <stp>Bar</stp>
        <stp/>
        <stp>Close</stp>
        <stp>D</stp>
        <stp>-127</stp>
        <stp/>
        <stp/>
        <stp/>
        <stp/>
        <stp>T</stp>
        <tr r="K129" s="1"/>
      </tp>
      <tp>
        <v>-1.5830599999999999</v>
        <stp/>
        <stp>StudyData</stp>
        <stp xml:space="preserve"> MACDA(GCE,Period1:=12,Period2:=26,Period3:=9,InputChoice:=Close)</stp>
        <stp>Bar</stp>
        <stp/>
        <stp>Close</stp>
        <stp>D</stp>
        <stp>-137</stp>
        <stp/>
        <stp/>
        <stp/>
        <stp/>
        <stp>T</stp>
        <tr r="K139" s="1"/>
      </tp>
      <tp>
        <v>2369</v>
        <stp/>
        <stp>StudyData</stp>
        <stp>GCE</stp>
        <stp>BAR</stp>
        <stp/>
        <stp>Close</stp>
        <stp>D</stp>
        <stp>-81</stp>
        <stp>All</stp>
        <stp/>
        <stp/>
        <stp>FALSE</stp>
        <stp>T</stp>
        <tr r="G83" s="1"/>
      </tp>
      <tp>
        <v>2474.9</v>
        <stp/>
        <stp>StudyData</stp>
        <stp>GCE</stp>
        <stp>BAR</stp>
        <stp/>
        <stp>Close</stp>
        <stp>D</stp>
        <stp>-91</stp>
        <stp>All</stp>
        <stp/>
        <stp/>
        <stp>FALSE</stp>
        <stp>T</stp>
        <tr r="G93" s="1"/>
      </tp>
      <tp>
        <v>2410.4</v>
        <stp/>
        <stp>StudyData</stp>
        <stp>GCE</stp>
        <stp>BAR</stp>
        <stp/>
        <stp>Close</stp>
        <stp>D</stp>
        <stp>-61</stp>
        <stp>All</stp>
        <stp/>
        <stp/>
        <stp>FALSE</stp>
        <stp>T</stp>
        <tr r="G63" s="1"/>
      </tp>
      <tp>
        <v>2427.5</v>
        <stp/>
        <stp>StudyData</stp>
        <stp>GCE</stp>
        <stp>BAR</stp>
        <stp/>
        <stp>Close</stp>
        <stp>D</stp>
        <stp>-71</stp>
        <stp>All</stp>
        <stp/>
        <stp/>
        <stp>FALSE</stp>
        <stp>T</stp>
        <tr r="G73" s="1"/>
      </tp>
      <tp>
        <v>2382.4</v>
        <stp/>
        <stp>StudyData</stp>
        <stp>GCE</stp>
        <stp>BAR</stp>
        <stp/>
        <stp>Close</stp>
        <stp>D</stp>
        <stp>-41</stp>
        <stp>All</stp>
        <stp/>
        <stp/>
        <stp>FALSE</stp>
        <stp>T</stp>
        <tr r="G43" s="1"/>
      </tp>
      <tp>
        <v>2400</v>
        <stp/>
        <stp>StudyData</stp>
        <stp>GCE</stp>
        <stp>BAR</stp>
        <stp/>
        <stp>Close</stp>
        <stp>D</stp>
        <stp>-51</stp>
        <stp>All</stp>
        <stp/>
        <stp/>
        <stp>FALSE</stp>
        <stp>T</stp>
        <tr r="G53" s="1"/>
      </tp>
      <tp>
        <v>2427.9</v>
        <stp/>
        <stp>StudyData</stp>
        <stp>GCE</stp>
        <stp>BAR</stp>
        <stp/>
        <stp>Close</stp>
        <stp>D</stp>
        <stp>-21</stp>
        <stp>All</stp>
        <stp/>
        <stp/>
        <stp>FALSE</stp>
        <stp>T</stp>
        <tr r="G23" s="1"/>
      </tp>
      <tp>
        <v>2469</v>
        <stp/>
        <stp>StudyData</stp>
        <stp>GCE</stp>
        <stp>BAR</stp>
        <stp/>
        <stp>Close</stp>
        <stp>D</stp>
        <stp>-31</stp>
        <stp>All</stp>
        <stp/>
        <stp/>
        <stp>FALSE</stp>
        <stp>T</stp>
        <tr r="G33" s="1"/>
      </tp>
      <tp>
        <v>2473.4</v>
        <stp/>
        <stp>StudyData</stp>
        <stp>GCE</stp>
        <stp>BAR</stp>
        <stp/>
        <stp>Close</stp>
        <stp>D</stp>
        <stp>-11</stp>
        <stp>All</stp>
        <stp/>
        <stp/>
        <stp>FALSE</stp>
        <stp>T</stp>
        <tr r="G13" s="1"/>
      </tp>
      <tp>
        <v>-12.166399999999999</v>
        <stp/>
        <stp>StudyData</stp>
        <stp xml:space="preserve"> MACDA(GCE,Period1:=12,Period2:=26,Period3:=9,InputChoice:=Close)</stp>
        <stp>Bar</stp>
        <stp/>
        <stp>Close</stp>
        <stp>D</stp>
        <stp>-284</stp>
        <stp/>
        <stp/>
        <stp/>
        <stp/>
        <stp>T</stp>
        <tr r="K286" s="1"/>
      </tp>
      <tp>
        <v>-10.84</v>
        <stp/>
        <stp>StudyData</stp>
        <stp xml:space="preserve"> MACDA(GCE,Period1:=12,Period2:=26,Period3:=9,InputChoice:=Close)</stp>
        <stp>Bar</stp>
        <stp/>
        <stp>Close</stp>
        <stp>D</stp>
        <stp>-294</stp>
        <stp/>
        <stp/>
        <stp/>
        <stp/>
        <stp>T</stp>
        <tr r="K296" s="1"/>
      </tp>
      <tp>
        <v>-6.4047900000000002</v>
        <stp/>
        <stp>StudyData</stp>
        <stp xml:space="preserve"> MACDA(GCE,Period1:=12,Period2:=26,Period3:=9,InputChoice:=Close)</stp>
        <stp>Bar</stp>
        <stp/>
        <stp>Close</stp>
        <stp>D</stp>
        <stp>-244</stp>
        <stp/>
        <stp/>
        <stp/>
        <stp/>
        <stp>T</stp>
        <tr r="K246" s="1"/>
      </tp>
      <tp>
        <v>-13.9649</v>
        <stp/>
        <stp>StudyData</stp>
        <stp xml:space="preserve"> MACDA(GCE,Period1:=12,Period2:=26,Period3:=9,InputChoice:=Close)</stp>
        <stp>Bar</stp>
        <stp/>
        <stp>Close</stp>
        <stp>D</stp>
        <stp>-254</stp>
        <stp/>
        <stp/>
        <stp/>
        <stp/>
        <stp>T</stp>
        <tr r="K256" s="1"/>
      </tp>
      <tp>
        <v>-0.79399600000000004</v>
        <stp/>
        <stp>StudyData</stp>
        <stp xml:space="preserve"> MACDA(GCE,Period1:=12,Period2:=26,Period3:=9,InputChoice:=Close)</stp>
        <stp>Bar</stp>
        <stp/>
        <stp>Close</stp>
        <stp>D</stp>
        <stp>-264</stp>
        <stp/>
        <stp/>
        <stp/>
        <stp/>
        <stp>T</stp>
        <tr r="K266" s="1"/>
      </tp>
      <tp>
        <v>1.4864900000000001</v>
        <stp/>
        <stp>StudyData</stp>
        <stp xml:space="preserve"> MACDA(GCE,Period1:=12,Period2:=26,Period3:=9,InputChoice:=Close)</stp>
        <stp>Bar</stp>
        <stp/>
        <stp>Close</stp>
        <stp>D</stp>
        <stp>-274</stp>
        <stp/>
        <stp/>
        <stp/>
        <stp/>
        <stp>T</stp>
        <tr r="K276" s="1"/>
      </tp>
      <tp>
        <v>19.098600000000001</v>
        <stp/>
        <stp>StudyData</stp>
        <stp xml:space="preserve"> MACDA(GCE,Period1:=12,Period2:=26,Period3:=9,InputChoice:=Close)</stp>
        <stp>Bar</stp>
        <stp/>
        <stp>Close</stp>
        <stp>D</stp>
        <stp>-204</stp>
        <stp/>
        <stp/>
        <stp/>
        <stp/>
        <stp>T</stp>
        <tr r="K206" s="1"/>
      </tp>
      <tp>
        <v>-12.537800000000001</v>
        <stp/>
        <stp>StudyData</stp>
        <stp xml:space="preserve"> MACDA(GCE,Period1:=12,Period2:=26,Period3:=9,InputChoice:=Close)</stp>
        <stp>Bar</stp>
        <stp/>
        <stp>Close</stp>
        <stp>D</stp>
        <stp>-214</stp>
        <stp/>
        <stp/>
        <stp/>
        <stp/>
        <stp>T</stp>
        <tr r="K216" s="1"/>
      </tp>
      <tp>
        <v>-15.797700000000001</v>
        <stp/>
        <stp>StudyData</stp>
        <stp xml:space="preserve"> MACDA(GCE,Period1:=12,Period2:=26,Period3:=9,InputChoice:=Close)</stp>
        <stp>Bar</stp>
        <stp/>
        <stp>Close</stp>
        <stp>D</stp>
        <stp>-224</stp>
        <stp/>
        <stp/>
        <stp/>
        <stp/>
        <stp>T</stp>
        <tr r="K226" s="1"/>
      </tp>
      <tp>
        <v>-3.6666799999999999</v>
        <stp/>
        <stp>StudyData</stp>
        <stp xml:space="preserve"> MACDA(GCE,Period1:=12,Period2:=26,Period3:=9,InputChoice:=Close)</stp>
        <stp>Bar</stp>
        <stp/>
        <stp>Close</stp>
        <stp>D</stp>
        <stp>-234</stp>
        <stp/>
        <stp/>
        <stp/>
        <stp/>
        <stp>T</stp>
        <tr r="K236" s="1"/>
      </tp>
      <tp>
        <v>14.1686</v>
        <stp/>
        <stp>StudyData</stp>
        <stp xml:space="preserve"> MACDA(GCE,Period1:=12,Period2:=26,Period3:=9,InputChoice:=Close)</stp>
        <stp>Bar</stp>
        <stp/>
        <stp>Close</stp>
        <stp>D</stp>
        <stp>-184</stp>
        <stp/>
        <stp/>
        <stp/>
        <stp/>
        <stp>T</stp>
        <tr r="K186" s="1"/>
      </tp>
      <tp>
        <v>11.735300000000001</v>
        <stp/>
        <stp>StudyData</stp>
        <stp xml:space="preserve"> MACDA(GCE,Period1:=12,Period2:=26,Period3:=9,InputChoice:=Close)</stp>
        <stp>Bar</stp>
        <stp/>
        <stp>Close</stp>
        <stp>D</stp>
        <stp>-194</stp>
        <stp/>
        <stp/>
        <stp/>
        <stp/>
        <stp>T</stp>
        <tr r="K196" s="1"/>
      </tp>
      <tp>
        <v>-4.2168099999999997</v>
        <stp/>
        <stp>StudyData</stp>
        <stp xml:space="preserve"> MACDA(GCE,Period1:=12,Period2:=26,Period3:=9,InputChoice:=Close)</stp>
        <stp>Bar</stp>
        <stp/>
        <stp>Close</stp>
        <stp>D</stp>
        <stp>-144</stp>
        <stp/>
        <stp/>
        <stp/>
        <stp/>
        <stp>T</stp>
        <tr r="K146" s="1"/>
      </tp>
      <tp>
        <v>4.4701599999999999</v>
        <stp/>
        <stp>StudyData</stp>
        <stp xml:space="preserve"> MACDA(GCE,Period1:=12,Period2:=26,Period3:=9,InputChoice:=Close)</stp>
        <stp>Bar</stp>
        <stp/>
        <stp>Close</stp>
        <stp>D</stp>
        <stp>-154</stp>
        <stp/>
        <stp/>
        <stp/>
        <stp/>
        <stp>T</stp>
        <tr r="K156" s="1"/>
      </tp>
      <tp>
        <v>12.002000000000001</v>
        <stp/>
        <stp>StudyData</stp>
        <stp xml:space="preserve"> MACDA(GCE,Period1:=12,Period2:=26,Period3:=9,InputChoice:=Close)</stp>
        <stp>Bar</stp>
        <stp/>
        <stp>Close</stp>
        <stp>D</stp>
        <stp>-164</stp>
        <stp/>
        <stp/>
        <stp/>
        <stp/>
        <stp>T</stp>
        <tr r="K166" s="1"/>
      </tp>
      <tp>
        <v>9.9820700000000002</v>
        <stp/>
        <stp>StudyData</stp>
        <stp xml:space="preserve"> MACDA(GCE,Period1:=12,Period2:=26,Period3:=9,InputChoice:=Close)</stp>
        <stp>Bar</stp>
        <stp/>
        <stp>Close</stp>
        <stp>D</stp>
        <stp>-174</stp>
        <stp/>
        <stp/>
        <stp/>
        <stp/>
        <stp>T</stp>
        <tr r="K176" s="1"/>
      </tp>
      <tp>
        <v>31.1891</v>
        <stp/>
        <stp>StudyData</stp>
        <stp xml:space="preserve"> MACDA(GCE,Period1:=12,Period2:=26,Period3:=9,InputChoice:=Close)</stp>
        <stp>Bar</stp>
        <stp/>
        <stp>Close</stp>
        <stp>D</stp>
        <stp>-104</stp>
        <stp/>
        <stp/>
        <stp/>
        <stp/>
        <stp>T</stp>
        <tr r="K106" s="1"/>
      </tp>
      <tp>
        <v>26.432300000000001</v>
        <stp/>
        <stp>StudyData</stp>
        <stp xml:space="preserve"> MACDA(GCE,Period1:=12,Period2:=26,Period3:=9,InputChoice:=Close)</stp>
        <stp>Bar</stp>
        <stp/>
        <stp>Close</stp>
        <stp>D</stp>
        <stp>-114</stp>
        <stp/>
        <stp/>
        <stp/>
        <stp/>
        <stp>T</stp>
        <tr r="K116" s="1"/>
      </tp>
      <tp>
        <v>-3.7373099999999999</v>
        <stp/>
        <stp>StudyData</stp>
        <stp xml:space="preserve"> MACDA(GCE,Period1:=12,Period2:=26,Period3:=9,InputChoice:=Close)</stp>
        <stp>Bar</stp>
        <stp/>
        <stp>Close</stp>
        <stp>D</stp>
        <stp>-124</stp>
        <stp/>
        <stp/>
        <stp/>
        <stp/>
        <stp>T</stp>
        <tr r="K126" s="1"/>
      </tp>
      <tp>
        <v>-2.45933</v>
        <stp/>
        <stp>StudyData</stp>
        <stp xml:space="preserve"> MACDA(GCE,Period1:=12,Period2:=26,Period3:=9,InputChoice:=Close)</stp>
        <stp>Bar</stp>
        <stp/>
        <stp>Close</stp>
        <stp>D</stp>
        <stp>-134</stp>
        <stp/>
        <stp/>
        <stp/>
        <stp/>
        <stp>T</stp>
        <tr r="K136" s="1"/>
      </tp>
      <tp>
        <v>2377.4</v>
        <stp/>
        <stp>StudyData</stp>
        <stp>GCE</stp>
        <stp>BAR</stp>
        <stp/>
        <stp>Close</stp>
        <stp>D</stp>
        <stp>-80</stp>
        <stp>All</stp>
        <stp/>
        <stp/>
        <stp>FALSE</stp>
        <stp>T</stp>
        <tr r="G82" s="1"/>
      </tp>
      <tp>
        <v>2455.3000000000002</v>
        <stp/>
        <stp>StudyData</stp>
        <stp>GCE</stp>
        <stp>BAR</stp>
        <stp/>
        <stp>Close</stp>
        <stp>D</stp>
        <stp>-90</stp>
        <stp>All</stp>
        <stp/>
        <stp/>
        <stp>FALSE</stp>
        <stp>T</stp>
        <tr r="G92" s="1"/>
      </tp>
      <tp>
        <v>2412.5</v>
        <stp/>
        <stp>StudyData</stp>
        <stp>GCE</stp>
        <stp>BAR</stp>
        <stp/>
        <stp>Close</stp>
        <stp>D</stp>
        <stp>-60</stp>
        <stp>All</stp>
        <stp/>
        <stp/>
        <stp>FALSE</stp>
        <stp>T</stp>
        <tr r="G62" s="1"/>
      </tp>
      <tp>
        <v>2462.9</v>
        <stp/>
        <stp>StudyData</stp>
        <stp>GCE</stp>
        <stp>BAR</stp>
        <stp/>
        <stp>Close</stp>
        <stp>D</stp>
        <stp>-70</stp>
        <stp>All</stp>
        <stp/>
        <stp/>
        <stp>FALSE</stp>
        <stp>T</stp>
        <tr r="G72" s="1"/>
      </tp>
      <tp>
        <v>2385.6</v>
        <stp/>
        <stp>StudyData</stp>
        <stp>GCE</stp>
        <stp>BAR</stp>
        <stp/>
        <stp>Close</stp>
        <stp>D</stp>
        <stp>-40</stp>
        <stp>All</stp>
        <stp/>
        <stp/>
        <stp>FALSE</stp>
        <stp>T</stp>
        <tr r="G42" s="1"/>
      </tp>
      <tp>
        <v>2363.1</v>
        <stp/>
        <stp>StudyData</stp>
        <stp>GCE</stp>
        <stp>BAR</stp>
        <stp/>
        <stp>Close</stp>
        <stp>D</stp>
        <stp>-50</stp>
        <stp>All</stp>
        <stp/>
        <stp/>
        <stp>FALSE</stp>
        <stp>T</stp>
        <tr r="G52" s="1"/>
      </tp>
      <tp>
        <v>2425.5</v>
        <stp/>
        <stp>StudyData</stp>
        <stp>GCE</stp>
        <stp>BAR</stp>
        <stp/>
        <stp>Close</stp>
        <stp>D</stp>
        <stp>-20</stp>
        <stp>All</stp>
        <stp/>
        <stp/>
        <stp>FALSE</stp>
        <stp>T</stp>
        <tr r="G22" s="1"/>
      </tp>
      <tp>
        <v>2477.3000000000002</v>
        <stp/>
        <stp>StudyData</stp>
        <stp>GCE</stp>
        <stp>BAR</stp>
        <stp/>
        <stp>Close</stp>
        <stp>D</stp>
        <stp>-30</stp>
        <stp>All</stp>
        <stp/>
        <stp/>
        <stp>FALSE</stp>
        <stp>T</stp>
        <tr r="G32" s="1"/>
      </tp>
      <tp>
        <v>2504</v>
        <stp/>
        <stp>StudyData</stp>
        <stp>GCE</stp>
        <stp>BAR</stp>
        <stp/>
        <stp>Close</stp>
        <stp>D</stp>
        <stp>-10</stp>
        <stp>All</stp>
        <stp/>
        <stp/>
        <stp>FALSE</stp>
        <stp>T</stp>
        <tr r="G12" s="1"/>
      </tp>
      <tp>
        <v>-12.803000000000001</v>
        <stp/>
        <stp>StudyData</stp>
        <stp xml:space="preserve"> MACDA(GCE,Period1:=12,Period2:=26,Period3:=9,InputChoice:=Close)</stp>
        <stp>Bar</stp>
        <stp/>
        <stp>Close</stp>
        <stp>D</stp>
        <stp>-285</stp>
        <stp/>
        <stp/>
        <stp/>
        <stp/>
        <stp>T</stp>
        <tr r="K287" s="1"/>
      </tp>
      <tp>
        <v>-10.24</v>
        <stp/>
        <stp>StudyData</stp>
        <stp xml:space="preserve"> MACDA(GCE,Period1:=12,Period2:=26,Period3:=9,InputChoice:=Close)</stp>
        <stp>Bar</stp>
        <stp/>
        <stp>Close</stp>
        <stp>D</stp>
        <stp>-295</stp>
        <stp/>
        <stp/>
        <stp/>
        <stp/>
        <stp>T</stp>
        <tr r="K297" s="1"/>
      </tp>
      <tp>
        <v>-7.23848</v>
        <stp/>
        <stp>StudyData</stp>
        <stp xml:space="preserve"> MACDA(GCE,Period1:=12,Period2:=26,Period3:=9,InputChoice:=Close)</stp>
        <stp>Bar</stp>
        <stp/>
        <stp>Close</stp>
        <stp>D</stp>
        <stp>-245</stp>
        <stp/>
        <stp/>
        <stp/>
        <stp/>
        <stp>T</stp>
        <tr r="K247" s="1"/>
      </tp>
      <tp>
        <v>-12.958600000000001</v>
        <stp/>
        <stp>StudyData</stp>
        <stp xml:space="preserve"> MACDA(GCE,Period1:=12,Period2:=26,Period3:=9,InputChoice:=Close)</stp>
        <stp>Bar</stp>
        <stp/>
        <stp>Close</stp>
        <stp>D</stp>
        <stp>-255</stp>
        <stp/>
        <stp/>
        <stp/>
        <stp/>
        <stp>T</stp>
        <tr r="K257" s="1"/>
      </tp>
      <tp>
        <v>0.207505</v>
        <stp/>
        <stp>StudyData</stp>
        <stp xml:space="preserve"> MACDA(GCE,Period1:=12,Period2:=26,Period3:=9,InputChoice:=Close)</stp>
        <stp>Bar</stp>
        <stp/>
        <stp>Close</stp>
        <stp>D</stp>
        <stp>-265</stp>
        <stp/>
        <stp/>
        <stp/>
        <stp/>
        <stp>T</stp>
        <tr r="K267" s="1"/>
      </tp>
      <tp>
        <v>0.65310699999999999</v>
        <stp/>
        <stp>StudyData</stp>
        <stp xml:space="preserve"> MACDA(GCE,Period1:=12,Period2:=26,Period3:=9,InputChoice:=Close)</stp>
        <stp>Bar</stp>
        <stp/>
        <stp>Close</stp>
        <stp>D</stp>
        <stp>-275</stp>
        <stp/>
        <stp/>
        <stp/>
        <stp/>
        <stp>T</stp>
        <tr r="K277" s="1"/>
      </tp>
      <tp>
        <v>17.703199999999999</v>
        <stp/>
        <stp>StudyData</stp>
        <stp xml:space="preserve"> MACDA(GCE,Period1:=12,Period2:=26,Period3:=9,InputChoice:=Close)</stp>
        <stp>Bar</stp>
        <stp/>
        <stp>Close</stp>
        <stp>D</stp>
        <stp>-205</stp>
        <stp/>
        <stp/>
        <stp/>
        <stp/>
        <stp>T</stp>
        <tr r="K207" s="1"/>
      </tp>
      <tp>
        <v>-16.014800000000001</v>
        <stp/>
        <stp>StudyData</stp>
        <stp xml:space="preserve"> MACDA(GCE,Period1:=12,Period2:=26,Period3:=9,InputChoice:=Close)</stp>
        <stp>Bar</stp>
        <stp/>
        <stp>Close</stp>
        <stp>D</stp>
        <stp>-215</stp>
        <stp/>
        <stp/>
        <stp/>
        <stp/>
        <stp>T</stp>
        <tr r="K217" s="1"/>
      </tp>
      <tp>
        <v>-12.8546</v>
        <stp/>
        <stp>StudyData</stp>
        <stp xml:space="preserve"> MACDA(GCE,Period1:=12,Period2:=26,Period3:=9,InputChoice:=Close)</stp>
        <stp>Bar</stp>
        <stp/>
        <stp>Close</stp>
        <stp>D</stp>
        <stp>-225</stp>
        <stp/>
        <stp/>
        <stp/>
        <stp/>
        <stp>T</stp>
        <tr r="K227" s="1"/>
      </tp>
      <tp>
        <v>-4.4283400000000004</v>
        <stp/>
        <stp>StudyData</stp>
        <stp xml:space="preserve"> MACDA(GCE,Period1:=12,Period2:=26,Period3:=9,InputChoice:=Close)</stp>
        <stp>Bar</stp>
        <stp/>
        <stp>Close</stp>
        <stp>D</stp>
        <stp>-235</stp>
        <stp/>
        <stp/>
        <stp/>
        <stp/>
        <stp>T</stp>
        <tr r="K237" s="1"/>
      </tp>
      <tp>
        <v>12.790800000000001</v>
        <stp/>
        <stp>StudyData</stp>
        <stp xml:space="preserve"> MACDA(GCE,Period1:=12,Period2:=26,Period3:=9,InputChoice:=Close)</stp>
        <stp>Bar</stp>
        <stp/>
        <stp>Close</stp>
        <stp>D</stp>
        <stp>-185</stp>
        <stp/>
        <stp/>
        <stp/>
        <stp/>
        <stp>T</stp>
        <tr r="K187" s="1"/>
      </tp>
      <tp>
        <v>13.2417</v>
        <stp/>
        <stp>StudyData</stp>
        <stp xml:space="preserve"> MACDA(GCE,Period1:=12,Period2:=26,Period3:=9,InputChoice:=Close)</stp>
        <stp>Bar</stp>
        <stp/>
        <stp>Close</stp>
        <stp>D</stp>
        <stp>-195</stp>
        <stp/>
        <stp/>
        <stp/>
        <stp/>
        <stp>T</stp>
        <tr r="K197" s="1"/>
      </tp>
      <tp>
        <v>-4.0685200000000004</v>
        <stp/>
        <stp>StudyData</stp>
        <stp xml:space="preserve"> MACDA(GCE,Period1:=12,Period2:=26,Period3:=9,InputChoice:=Close)</stp>
        <stp>Bar</stp>
        <stp/>
        <stp>Close</stp>
        <stp>D</stp>
        <stp>-145</stp>
        <stp/>
        <stp/>
        <stp/>
        <stp/>
        <stp>T</stp>
        <tr r="K147" s="1"/>
      </tp>
      <tp>
        <v>5.6426999999999996</v>
        <stp/>
        <stp>StudyData</stp>
        <stp xml:space="preserve"> MACDA(GCE,Period1:=12,Period2:=26,Period3:=9,InputChoice:=Close)</stp>
        <stp>Bar</stp>
        <stp/>
        <stp>Close</stp>
        <stp>D</stp>
        <stp>-155</stp>
        <stp/>
        <stp/>
        <stp/>
        <stp/>
        <stp>T</stp>
        <tr r="K157" s="1"/>
      </tp>
      <tp>
        <v>11.115</v>
        <stp/>
        <stp>StudyData</stp>
        <stp xml:space="preserve"> MACDA(GCE,Period1:=12,Period2:=26,Period3:=9,InputChoice:=Close)</stp>
        <stp>Bar</stp>
        <stp/>
        <stp>Close</stp>
        <stp>D</stp>
        <stp>-165</stp>
        <stp/>
        <stp/>
        <stp/>
        <stp/>
        <stp>T</stp>
        <tr r="K167" s="1"/>
      </tp>
      <tp>
        <v>11.3826</v>
        <stp/>
        <stp>StudyData</stp>
        <stp xml:space="preserve"> MACDA(GCE,Period1:=12,Period2:=26,Period3:=9,InputChoice:=Close)</stp>
        <stp>Bar</stp>
        <stp/>
        <stp>Close</stp>
        <stp>D</stp>
        <stp>-175</stp>
        <stp/>
        <stp/>
        <stp/>
        <stp/>
        <stp>T</stp>
        <tr r="K177" s="1"/>
      </tp>
      <tp>
        <v>31.518899999999999</v>
        <stp/>
        <stp>StudyData</stp>
        <stp xml:space="preserve"> MACDA(GCE,Period1:=12,Period2:=26,Period3:=9,InputChoice:=Close)</stp>
        <stp>Bar</stp>
        <stp/>
        <stp>Close</stp>
        <stp>D</stp>
        <stp>-105</stp>
        <stp/>
        <stp/>
        <stp/>
        <stp/>
        <stp>T</stp>
        <tr r="K107" s="1"/>
      </tp>
      <tp>
        <v>23.355399999999999</v>
        <stp/>
        <stp>StudyData</stp>
        <stp xml:space="preserve"> MACDA(GCE,Period1:=12,Period2:=26,Period3:=9,InputChoice:=Close)</stp>
        <stp>Bar</stp>
        <stp/>
        <stp>Close</stp>
        <stp>D</stp>
        <stp>-115</stp>
        <stp/>
        <stp/>
        <stp/>
        <stp/>
        <stp>T</stp>
        <tr r="K117" s="1"/>
      </tp>
      <tp>
        <v>-4.3341399999999997</v>
        <stp/>
        <stp>StudyData</stp>
        <stp xml:space="preserve"> MACDA(GCE,Period1:=12,Period2:=26,Period3:=9,InputChoice:=Close)</stp>
        <stp>Bar</stp>
        <stp/>
        <stp>Close</stp>
        <stp>D</stp>
        <stp>-125</stp>
        <stp/>
        <stp/>
        <stp/>
        <stp/>
        <stp>T</stp>
        <tr r="K127" s="1"/>
      </tp>
      <tp>
        <v>-1.7591600000000001</v>
        <stp/>
        <stp>StudyData</stp>
        <stp xml:space="preserve"> MACDA(GCE,Period1:=12,Period2:=26,Period3:=9,InputChoice:=Close)</stp>
        <stp>Bar</stp>
        <stp/>
        <stp>Close</stp>
        <stp>D</stp>
        <stp>-135</stp>
        <stp/>
        <stp/>
        <stp/>
        <stp/>
        <stp>T</stp>
        <tr r="K137" s="1"/>
      </tp>
      <tp>
        <v>-13.4245</v>
        <stp/>
        <stp>StudyData</stp>
        <stp xml:space="preserve"> MACDA(GCE,Period1:=12,Period2:=26,Period3:=9,InputChoice:=Close)</stp>
        <stp>Bar</stp>
        <stp/>
        <stp>Close</stp>
        <stp>D</stp>
        <stp>-288</stp>
        <stp/>
        <stp/>
        <stp/>
        <stp/>
        <stp>T</stp>
        <tr r="K290" s="1"/>
      </tp>
      <tp>
        <v>-8.9832900000000002</v>
        <stp/>
        <stp>StudyData</stp>
        <stp xml:space="preserve"> MACDA(GCE,Period1:=12,Period2:=26,Period3:=9,InputChoice:=Close)</stp>
        <stp>Bar</stp>
        <stp/>
        <stp>Close</stp>
        <stp>D</stp>
        <stp>-298</stp>
        <stp/>
        <stp/>
        <stp/>
        <stp/>
        <stp>T</stp>
        <tr r="K300" s="1"/>
      </tp>
      <tp>
        <v>-11.296900000000001</v>
        <stp/>
        <stp>StudyData</stp>
        <stp xml:space="preserve"> MACDA(GCE,Period1:=12,Period2:=26,Period3:=9,InputChoice:=Close)</stp>
        <stp>Bar</stp>
        <stp/>
        <stp>Close</stp>
        <stp>D</stp>
        <stp>-248</stp>
        <stp/>
        <stp/>
        <stp/>
        <stp/>
        <stp>T</stp>
        <tr r="K250" s="1"/>
      </tp>
      <tp>
        <v>-8.5906400000000005</v>
        <stp/>
        <stp>StudyData</stp>
        <stp xml:space="preserve"> MACDA(GCE,Period1:=12,Period2:=26,Period3:=9,InputChoice:=Close)</stp>
        <stp>Bar</stp>
        <stp/>
        <stp>Close</stp>
        <stp>D</stp>
        <stp>-258</stp>
        <stp/>
        <stp/>
        <stp/>
        <stp/>
        <stp>T</stp>
        <tr r="K260" s="1"/>
      </tp>
      <tp>
        <v>2.5680999999999998</v>
        <stp/>
        <stp>StudyData</stp>
        <stp xml:space="preserve"> MACDA(GCE,Period1:=12,Period2:=26,Period3:=9,InputChoice:=Close)</stp>
        <stp>Bar</stp>
        <stp/>
        <stp>Close</stp>
        <stp>D</stp>
        <stp>-268</stp>
        <stp/>
        <stp/>
        <stp/>
        <stp/>
        <stp>T</stp>
        <tr r="K270" s="1"/>
      </tp>
      <tp>
        <v>-3.2818999999999998</v>
        <stp/>
        <stp>StudyData</stp>
        <stp xml:space="preserve"> MACDA(GCE,Period1:=12,Period2:=26,Period3:=9,InputChoice:=Close)</stp>
        <stp>Bar</stp>
        <stp/>
        <stp>Close</stp>
        <stp>D</stp>
        <stp>-278</stp>
        <stp/>
        <stp/>
        <stp/>
        <stp/>
        <stp>T</stp>
        <tr r="K280" s="1"/>
      </tp>
      <tp>
        <v>10.3323</v>
        <stp/>
        <stp>StudyData</stp>
        <stp xml:space="preserve"> MACDA(GCE,Period1:=12,Period2:=26,Period3:=9,InputChoice:=Close)</stp>
        <stp>Bar</stp>
        <stp/>
        <stp>Close</stp>
        <stp>D</stp>
        <stp>-208</stp>
        <stp/>
        <stp/>
        <stp/>
        <stp/>
        <stp>T</stp>
        <tr r="K210" s="1"/>
      </tp>
      <tp>
        <v>-23.060600000000001</v>
        <stp/>
        <stp>StudyData</stp>
        <stp xml:space="preserve"> MACDA(GCE,Period1:=12,Period2:=26,Period3:=9,InputChoice:=Close)</stp>
        <stp>Bar</stp>
        <stp/>
        <stp>Close</stp>
        <stp>D</stp>
        <stp>-218</stp>
        <stp/>
        <stp/>
        <stp/>
        <stp/>
        <stp>T</stp>
        <tr r="K220" s="1"/>
      </tp>
      <tp>
        <v>-5.3826400000000003</v>
        <stp/>
        <stp>StudyData</stp>
        <stp xml:space="preserve"> MACDA(GCE,Period1:=12,Period2:=26,Period3:=9,InputChoice:=Close)</stp>
        <stp>Bar</stp>
        <stp/>
        <stp>Close</stp>
        <stp>D</stp>
        <stp>-228</stp>
        <stp/>
        <stp/>
        <stp/>
        <stp/>
        <stp>T</stp>
        <tr r="K230" s="1"/>
      </tp>
      <tp>
        <v>-5.25786</v>
        <stp/>
        <stp>StudyData</stp>
        <stp xml:space="preserve"> MACDA(GCE,Period1:=12,Period2:=26,Period3:=9,InputChoice:=Close)</stp>
        <stp>Bar</stp>
        <stp/>
        <stp>Close</stp>
        <stp>D</stp>
        <stp>-238</stp>
        <stp/>
        <stp/>
        <stp/>
        <stp/>
        <stp>T</stp>
        <tr r="K240" s="1"/>
      </tp>
      <tp>
        <v>9.7747499999999992</v>
        <stp/>
        <stp>StudyData</stp>
        <stp xml:space="preserve"> MACDA(GCE,Period1:=12,Period2:=26,Period3:=9,InputChoice:=Close)</stp>
        <stp>Bar</stp>
        <stp/>
        <stp>Close</stp>
        <stp>D</stp>
        <stp>-188</stp>
        <stp/>
        <stp/>
        <stp/>
        <stp/>
        <stp>T</stp>
        <tr r="K190" s="1"/>
      </tp>
      <tp>
        <v>18.625299999999999</v>
        <stp/>
        <stp>StudyData</stp>
        <stp xml:space="preserve"> MACDA(GCE,Period1:=12,Period2:=26,Period3:=9,InputChoice:=Close)</stp>
        <stp>Bar</stp>
        <stp/>
        <stp>Close</stp>
        <stp>D</stp>
        <stp>-198</stp>
        <stp/>
        <stp/>
        <stp/>
        <stp/>
        <stp>T</stp>
        <tr r="K200" s="1"/>
      </tp>
      <tp>
        <v>-2.2080600000000001</v>
        <stp/>
        <stp>StudyData</stp>
        <stp xml:space="preserve"> MACDA(GCE,Period1:=12,Period2:=26,Period3:=9,InputChoice:=Close)</stp>
        <stp>Bar</stp>
        <stp/>
        <stp>Close</stp>
        <stp>D</stp>
        <stp>-148</stp>
        <stp/>
        <stp/>
        <stp/>
        <stp/>
        <stp>T</stp>
        <tr r="K150" s="1"/>
      </tp>
      <tp>
        <v>9.7301300000000008</v>
        <stp/>
        <stp>StudyData</stp>
        <stp xml:space="preserve"> MACDA(GCE,Period1:=12,Period2:=26,Period3:=9,InputChoice:=Close)</stp>
        <stp>Bar</stp>
        <stp/>
        <stp>Close</stp>
        <stp>D</stp>
        <stp>-158</stp>
        <stp/>
        <stp/>
        <stp/>
        <stp/>
        <stp>T</stp>
        <tr r="K160" s="1"/>
      </tp>
      <tp>
        <v>8.3153299999999994</v>
        <stp/>
        <stp>StudyData</stp>
        <stp xml:space="preserve"> MACDA(GCE,Period1:=12,Period2:=26,Period3:=9,InputChoice:=Close)</stp>
        <stp>Bar</stp>
        <stp/>
        <stp>Close</stp>
        <stp>D</stp>
        <stp>-168</stp>
        <stp/>
        <stp/>
        <stp/>
        <stp/>
        <stp>T</stp>
        <tr r="K170" s="1"/>
      </tp>
      <tp>
        <v>16.9194</v>
        <stp/>
        <stp>StudyData</stp>
        <stp xml:space="preserve"> MACDA(GCE,Period1:=12,Period2:=26,Period3:=9,InputChoice:=Close)</stp>
        <stp>Bar</stp>
        <stp/>
        <stp>Close</stp>
        <stp>D</stp>
        <stp>-178</stp>
        <stp/>
        <stp/>
        <stp/>
        <stp/>
        <stp>T</stp>
        <tr r="K180" s="1"/>
      </tp>
      <tp>
        <v>32.613399999999999</v>
        <stp/>
        <stp>StudyData</stp>
        <stp xml:space="preserve"> MACDA(GCE,Period1:=12,Period2:=26,Period3:=9,InputChoice:=Close)</stp>
        <stp>Bar</stp>
        <stp/>
        <stp>Close</stp>
        <stp>D</stp>
        <stp>-108</stp>
        <stp/>
        <stp/>
        <stp/>
        <stp/>
        <stp>T</stp>
        <tr r="K110" s="1"/>
      </tp>
      <tp>
        <v>11.680999999999999</v>
        <stp/>
        <stp>StudyData</stp>
        <stp xml:space="preserve"> MACDA(GCE,Period1:=12,Period2:=26,Period3:=9,InputChoice:=Close)</stp>
        <stp>Bar</stp>
        <stp/>
        <stp>Close</stp>
        <stp>D</stp>
        <stp>-118</stp>
        <stp/>
        <stp/>
        <stp/>
        <stp/>
        <stp>T</stp>
        <tr r="K120" s="1"/>
      </tp>
      <tp>
        <v>-5.7183900000000003</v>
        <stp/>
        <stp>StudyData</stp>
        <stp xml:space="preserve"> MACDA(GCE,Period1:=12,Period2:=26,Period3:=9,InputChoice:=Close)</stp>
        <stp>Bar</stp>
        <stp/>
        <stp>Close</stp>
        <stp>D</stp>
        <stp>-128</stp>
        <stp/>
        <stp/>
        <stp/>
        <stp/>
        <stp>T</stp>
        <tr r="K130" s="1"/>
      </tp>
      <tp>
        <v>-1.7988299999999999</v>
        <stp/>
        <stp>StudyData</stp>
        <stp xml:space="preserve"> MACDA(GCE,Period1:=12,Period2:=26,Period3:=9,InputChoice:=Close)</stp>
        <stp>Bar</stp>
        <stp/>
        <stp>Close</stp>
        <stp>D</stp>
        <stp>-138</stp>
        <stp/>
        <stp/>
        <stp/>
        <stp/>
        <stp>T</stp>
        <tr r="K140" s="1"/>
      </tp>
      <tp>
        <v>-13.4406</v>
        <stp/>
        <stp>StudyData</stp>
        <stp xml:space="preserve"> MACDA(GCE,Period1:=12,Period2:=26,Period3:=9,InputChoice:=Close)</stp>
        <stp>Bar</stp>
        <stp/>
        <stp>Close</stp>
        <stp>D</stp>
        <stp>-289</stp>
        <stp/>
        <stp/>
        <stp/>
        <stp/>
        <stp>T</stp>
        <tr r="K291" s="1"/>
      </tp>
      <tp>
        <v>-9.0241100000000003</v>
        <stp/>
        <stp>StudyData</stp>
        <stp xml:space="preserve"> MACDA(GCE,Period1:=12,Period2:=26,Period3:=9,InputChoice:=Close)</stp>
        <stp>Bar</stp>
        <stp/>
        <stp>Close</stp>
        <stp>D</stp>
        <stp>-299</stp>
        <stp/>
        <stp/>
        <stp/>
        <stp/>
        <stp>T</stp>
        <tr r="K301" s="1"/>
      </tp>
      <tp>
        <v>-12.6486</v>
        <stp/>
        <stp>StudyData</stp>
        <stp xml:space="preserve"> MACDA(GCE,Period1:=12,Period2:=26,Period3:=9,InputChoice:=Close)</stp>
        <stp>Bar</stp>
        <stp/>
        <stp>Close</stp>
        <stp>D</stp>
        <stp>-249</stp>
        <stp/>
        <stp/>
        <stp/>
        <stp/>
        <stp>T</stp>
        <tr r="K251" s="1"/>
      </tp>
      <tp>
        <v>-7.1982999999999997</v>
        <stp/>
        <stp>StudyData</stp>
        <stp xml:space="preserve"> MACDA(GCE,Period1:=12,Period2:=26,Period3:=9,InputChoice:=Close)</stp>
        <stp>Bar</stp>
        <stp/>
        <stp>Close</stp>
        <stp>D</stp>
        <stp>-259</stp>
        <stp/>
        <stp/>
        <stp/>
        <stp/>
        <stp>T</stp>
        <tr r="K261" s="1"/>
      </tp>
      <tp>
        <v>3.03762</v>
        <stp/>
        <stp>StudyData</stp>
        <stp xml:space="preserve"> MACDA(GCE,Period1:=12,Period2:=26,Period3:=9,InputChoice:=Close)</stp>
        <stp>Bar</stp>
        <stp/>
        <stp>Close</stp>
        <stp>D</stp>
        <stp>-269</stp>
        <stp/>
        <stp/>
        <stp/>
        <stp/>
        <stp>T</stp>
        <tr r="K271" s="1"/>
      </tp>
      <tp>
        <v>-5.04488</v>
        <stp/>
        <stp>StudyData</stp>
        <stp xml:space="preserve"> MACDA(GCE,Period1:=12,Period2:=26,Period3:=9,InputChoice:=Close)</stp>
        <stp>Bar</stp>
        <stp/>
        <stp>Close</stp>
        <stp>D</stp>
        <stp>-279</stp>
        <stp/>
        <stp/>
        <stp/>
        <stp/>
        <stp>T</stp>
        <tr r="K281" s="1"/>
      </tp>
      <tp>
        <v>7.1254</v>
        <stp/>
        <stp>StudyData</stp>
        <stp xml:space="preserve"> MACDA(GCE,Period1:=12,Period2:=26,Period3:=9,InputChoice:=Close)</stp>
        <stp>Bar</stp>
        <stp/>
        <stp>Close</stp>
        <stp>D</stp>
        <stp>-209</stp>
        <stp/>
        <stp/>
        <stp/>
        <stp/>
        <stp>T</stp>
        <tr r="K211" s="1"/>
      </tp>
      <tp>
        <v>-23.550799999999999</v>
        <stp/>
        <stp>StudyData</stp>
        <stp xml:space="preserve"> MACDA(GCE,Period1:=12,Period2:=26,Period3:=9,InputChoice:=Close)</stp>
        <stp>Bar</stp>
        <stp/>
        <stp>Close</stp>
        <stp>D</stp>
        <stp>-219</stp>
        <stp/>
        <stp/>
        <stp/>
        <stp/>
        <stp>T</stp>
        <tr r="K221" s="1"/>
      </tp>
      <tp>
        <v>-3.8132999999999999</v>
        <stp/>
        <stp>StudyData</stp>
        <stp xml:space="preserve"> MACDA(GCE,Period1:=12,Period2:=26,Period3:=9,InputChoice:=Close)</stp>
        <stp>Bar</stp>
        <stp/>
        <stp>Close</stp>
        <stp>D</stp>
        <stp>-229</stp>
        <stp/>
        <stp/>
        <stp/>
        <stp/>
        <stp>T</stp>
        <tr r="K231" s="1"/>
      </tp>
      <tp>
        <v>-5.1073199999999996</v>
        <stp/>
        <stp>StudyData</stp>
        <stp xml:space="preserve"> MACDA(GCE,Period1:=12,Period2:=26,Period3:=9,InputChoice:=Close)</stp>
        <stp>Bar</stp>
        <stp/>
        <stp>Close</stp>
        <stp>D</stp>
        <stp>-239</stp>
        <stp/>
        <stp/>
        <stp/>
        <stp/>
        <stp>T</stp>
        <tr r="K241" s="1"/>
      </tp>
      <tp>
        <v>9.5109399999999997</v>
        <stp/>
        <stp>StudyData</stp>
        <stp xml:space="preserve"> MACDA(GCE,Period1:=12,Period2:=26,Period3:=9,InputChoice:=Close)</stp>
        <stp>Bar</stp>
        <stp/>
        <stp>Close</stp>
        <stp>D</stp>
        <stp>-189</stp>
        <stp/>
        <stp/>
        <stp/>
        <stp/>
        <stp>T</stp>
        <tr r="K191" s="1"/>
      </tp>
      <tp>
        <v>19.7941</v>
        <stp/>
        <stp>StudyData</stp>
        <stp xml:space="preserve"> MACDA(GCE,Period1:=12,Period2:=26,Period3:=9,InputChoice:=Close)</stp>
        <stp>Bar</stp>
        <stp/>
        <stp>Close</stp>
        <stp>D</stp>
        <stp>-199</stp>
        <stp/>
        <stp/>
        <stp/>
        <stp/>
        <stp>T</stp>
        <tr r="K201" s="1"/>
      </tp>
      <tp>
        <v>-1.38008</v>
        <stp/>
        <stp>StudyData</stp>
        <stp xml:space="preserve"> MACDA(GCE,Period1:=12,Period2:=26,Period3:=9,InputChoice:=Close)</stp>
        <stp>Bar</stp>
        <stp/>
        <stp>Close</stp>
        <stp>D</stp>
        <stp>-149</stp>
        <stp/>
        <stp/>
        <stp/>
        <stp/>
        <stp>T</stp>
        <tr r="K151" s="1"/>
      </tp>
      <tp>
        <v>10.902699999999999</v>
        <stp/>
        <stp>StudyData</stp>
        <stp xml:space="preserve"> MACDA(GCE,Period1:=12,Period2:=26,Period3:=9,InputChoice:=Close)</stp>
        <stp>Bar</stp>
        <stp/>
        <stp>Close</stp>
        <stp>D</stp>
        <stp>-159</stp>
        <stp/>
        <stp/>
        <stp/>
        <stp/>
        <stp>T</stp>
        <tr r="K161" s="1"/>
      </tp>
      <tp>
        <v>7.9016599999999997</v>
        <stp/>
        <stp>StudyData</stp>
        <stp xml:space="preserve"> MACDA(GCE,Period1:=12,Period2:=26,Period3:=9,InputChoice:=Close)</stp>
        <stp>Bar</stp>
        <stp/>
        <stp>Close</stp>
        <stp>D</stp>
        <stp>-169</stp>
        <stp/>
        <stp/>
        <stp/>
        <stp/>
        <stp>T</stp>
        <tr r="K171" s="1"/>
      </tp>
      <tp>
        <v>17.6418</v>
        <stp/>
        <stp>StudyData</stp>
        <stp xml:space="preserve"> MACDA(GCE,Period1:=12,Period2:=26,Period3:=9,InputChoice:=Close)</stp>
        <stp>Bar</stp>
        <stp/>
        <stp>Close</stp>
        <stp>D</stp>
        <stp>-179</stp>
        <stp/>
        <stp/>
        <stp/>
        <stp/>
        <stp>T</stp>
        <tr r="K181" s="1"/>
      </tp>
      <tp>
        <v>32.429299999999998</v>
        <stp/>
        <stp>StudyData</stp>
        <stp xml:space="preserve"> MACDA(GCE,Period1:=12,Period2:=26,Period3:=9,InputChoice:=Close)</stp>
        <stp>Bar</stp>
        <stp/>
        <stp>Close</stp>
        <stp>D</stp>
        <stp>-109</stp>
        <stp/>
        <stp/>
        <stp/>
        <stp/>
        <stp>T</stp>
        <tr r="K111" s="1"/>
      </tp>
      <tp>
        <v>7.8037000000000001</v>
        <stp/>
        <stp>StudyData</stp>
        <stp xml:space="preserve"> MACDA(GCE,Period1:=12,Period2:=26,Period3:=9,InputChoice:=Close)</stp>
        <stp>Bar</stp>
        <stp/>
        <stp>Close</stp>
        <stp>D</stp>
        <stp>-119</stp>
        <stp/>
        <stp/>
        <stp/>
        <stp/>
        <stp>T</stp>
        <tr r="K121" s="1"/>
      </tp>
      <tp>
        <v>-5.71549</v>
        <stp/>
        <stp>StudyData</stp>
        <stp xml:space="preserve"> MACDA(GCE,Period1:=12,Period2:=26,Period3:=9,InputChoice:=Close)</stp>
        <stp>Bar</stp>
        <stp/>
        <stp>Close</stp>
        <stp>D</stp>
        <stp>-129</stp>
        <stp/>
        <stp/>
        <stp/>
        <stp/>
        <stp>T</stp>
        <tr r="K131" s="1"/>
      </tp>
      <tp>
        <v>-2.0935299999999999</v>
        <stp/>
        <stp>StudyData</stp>
        <stp xml:space="preserve"> MACDA(GCE,Period1:=12,Period2:=26,Period3:=9,InputChoice:=Close)</stp>
        <stp>Bar</stp>
        <stp/>
        <stp>Close</stp>
        <stp>D</stp>
        <stp>-139</stp>
        <stp/>
        <stp/>
        <stp/>
        <stp/>
        <stp>T</stp>
        <tr r="K141" s="1"/>
      </tp>
      <tp>
        <v>2465</v>
        <stp/>
        <stp>StudyData</stp>
        <stp>GCE</stp>
        <stp>BAR</stp>
        <stp/>
        <stp>Close</stp>
        <stp>D</stp>
        <stp>-89</stp>
        <stp>All</stp>
        <stp/>
        <stp/>
        <stp>FALSE</stp>
        <stp>T</stp>
        <tr r="G91" s="1"/>
      </tp>
      <tp>
        <v>2371</v>
        <stp/>
        <stp>StudyData</stp>
        <stp>GCE</stp>
        <stp>BAR</stp>
        <stp/>
        <stp>Close</stp>
        <stp>D</stp>
        <stp>-99</stp>
        <stp>All</stp>
        <stp/>
        <stp/>
        <stp>FALSE</stp>
        <stp>T</stp>
        <tr r="G101" s="1"/>
      </tp>
      <tp>
        <v>2453.9</v>
        <stp/>
        <stp>StudyData</stp>
        <stp>GCE</stp>
        <stp>BAR</stp>
        <stp/>
        <stp>Close</stp>
        <stp>D</stp>
        <stp>-69</stp>
        <stp>All</stp>
        <stp/>
        <stp/>
        <stp>FALSE</stp>
        <stp>T</stp>
        <tr r="G71" s="1"/>
      </tp>
      <tp>
        <v>2375.9</v>
        <stp/>
        <stp>StudyData</stp>
        <stp>GCE</stp>
        <stp>BAR</stp>
        <stp/>
        <stp>Close</stp>
        <stp>D</stp>
        <stp>-79</stp>
        <stp>All</stp>
        <stp/>
        <stp/>
        <stp>FALSE</stp>
        <stp>T</stp>
        <tr r="G81" s="1"/>
      </tp>
      <tp>
        <v>2394.5</v>
        <stp/>
        <stp>StudyData</stp>
        <stp>GCE</stp>
        <stp>BAR</stp>
        <stp/>
        <stp>Close</stp>
        <stp>D</stp>
        <stp>-49</stp>
        <stp>All</stp>
        <stp/>
        <stp/>
        <stp>FALSE</stp>
        <stp>T</stp>
        <tr r="G51" s="1"/>
      </tp>
      <tp>
        <v>2391.6999999999998</v>
        <stp/>
        <stp>StudyData</stp>
        <stp>GCE</stp>
        <stp>BAR</stp>
        <stp/>
        <stp>Close</stp>
        <stp>D</stp>
        <stp>-59</stp>
        <stp>All</stp>
        <stp/>
        <stp/>
        <stp>FALSE</stp>
        <stp>T</stp>
        <tr r="G61" s="1"/>
      </tp>
      <tp>
        <v>2516.6999999999998</v>
        <stp/>
        <stp>StudyData</stp>
        <stp>GCE</stp>
        <stp>BAR</stp>
        <stp/>
        <stp>Close</stp>
        <stp>D</stp>
        <stp>-29</stp>
        <stp>All</stp>
        <stp/>
        <stp/>
        <stp>FALSE</stp>
        <stp>T</stp>
        <tr r="G31" s="1"/>
      </tp>
      <tp>
        <v>2385.3000000000002</v>
        <stp/>
        <stp>StudyData</stp>
        <stp>GCE</stp>
        <stp>BAR</stp>
        <stp/>
        <stp>Close</stp>
        <stp>D</stp>
        <stp>-39</stp>
        <stp>All</stp>
        <stp/>
        <stp/>
        <stp>FALSE</stp>
        <stp>T</stp>
        <tr r="G41" s="1"/>
      </tp>
      <tp>
        <v>2451.9</v>
        <stp/>
        <stp>StudyData</stp>
        <stp>GCE</stp>
        <stp>BAR</stp>
        <stp/>
        <stp>Close</stp>
        <stp>D</stp>
        <stp>-19</stp>
        <stp>All</stp>
        <stp/>
        <stp/>
        <stp>FALSE</stp>
        <stp>T</stp>
        <tr r="G21" s="1"/>
      </tp>
      <tp>
        <v>2480.9</v>
        <stp/>
        <stp>StudyData</stp>
        <stp>GCE</stp>
        <stp>BAR</stp>
        <stp/>
        <stp>Close</stp>
        <stp>D</stp>
        <stp>-88</stp>
        <stp>All</stp>
        <stp/>
        <stp/>
        <stp>FALSE</stp>
        <stp>T</stp>
        <tr r="G90" s="1"/>
      </tp>
      <tp>
        <v>2409.1</v>
        <stp/>
        <stp>StudyData</stp>
        <stp>GCE</stp>
        <stp>BAR</stp>
        <stp/>
        <stp>Close</stp>
        <stp>D</stp>
        <stp>-98</stp>
        <stp>All</stp>
        <stp/>
        <stp/>
        <stp>FALSE</stp>
        <stp>T</stp>
        <tr r="G100" s="1"/>
      </tp>
      <tp>
        <v>2486.4</v>
        <stp/>
        <stp>StudyData</stp>
        <stp>GCE</stp>
        <stp>BAR</stp>
        <stp/>
        <stp>Close</stp>
        <stp>D</stp>
        <stp>-68</stp>
        <stp>All</stp>
        <stp/>
        <stp/>
        <stp>FALSE</stp>
        <stp>T</stp>
        <tr r="G70" s="1"/>
      </tp>
      <tp>
        <v>2374.9</v>
        <stp/>
        <stp>StudyData</stp>
        <stp>GCE</stp>
        <stp>BAR</stp>
        <stp/>
        <stp>Close</stp>
        <stp>D</stp>
        <stp>-78</stp>
        <stp>All</stp>
        <stp/>
        <stp/>
        <stp>FALSE</stp>
        <stp>T</stp>
        <tr r="G80" s="1"/>
      </tp>
      <tp>
        <v>2374.5</v>
        <stp/>
        <stp>StudyData</stp>
        <stp>GCE</stp>
        <stp>BAR</stp>
        <stp/>
        <stp>Close</stp>
        <stp>D</stp>
        <stp>-48</stp>
        <stp>All</stp>
        <stp/>
        <stp/>
        <stp>FALSE</stp>
        <stp>T</stp>
        <tr r="G50" s="1"/>
      </tp>
      <tp>
        <v>2415</v>
        <stp/>
        <stp>StudyData</stp>
        <stp>GCE</stp>
        <stp>BAR</stp>
        <stp/>
        <stp>Close</stp>
        <stp>D</stp>
        <stp>-58</stp>
        <stp>All</stp>
        <stp/>
        <stp/>
        <stp>FALSE</stp>
        <stp>T</stp>
        <tr r="G60" s="1"/>
      </tp>
      <tp>
        <v>2509</v>
        <stp/>
        <stp>StudyData</stp>
        <stp>GCE</stp>
        <stp>BAR</stp>
        <stp/>
        <stp>Close</stp>
        <stp>D</stp>
        <stp>-28</stp>
        <stp>All</stp>
        <stp/>
        <stp/>
        <stp>FALSE</stp>
        <stp>T</stp>
        <tr r="G30" s="1"/>
      </tp>
      <tp>
        <v>2379.9</v>
        <stp/>
        <stp>StudyData</stp>
        <stp>GCE</stp>
        <stp>BAR</stp>
        <stp/>
        <stp>Close</stp>
        <stp>D</stp>
        <stp>-38</stp>
        <stp>All</stp>
        <stp/>
        <stp/>
        <stp>FALSE</stp>
        <stp>T</stp>
        <tr r="G40" s="1"/>
      </tp>
      <tp>
        <v>2473</v>
        <stp/>
        <stp>StudyData</stp>
        <stp>GCE</stp>
        <stp>BAR</stp>
        <stp/>
        <stp>Close</stp>
        <stp>D</stp>
        <stp>-18</stp>
        <stp>All</stp>
        <stp/>
        <stp/>
        <stp>FALSE</stp>
        <stp>T</stp>
        <tr r="G20" s="1"/>
      </tp>
      <tp>
        <v>2444.21</v>
        <stp/>
        <stp>StudyData</stp>
        <stp>GCE</stp>
        <stp>MA</stp>
        <stp>InputChoice=Close,MAType=Exp, Period=12</stp>
        <stp>MA</stp>
        <stp>D</stp>
        <stp>-19</stp>
        <stp/>
        <stp/>
        <stp/>
        <stp/>
        <stp>T</stp>
        <tr r="H21" s="1"/>
      </tp>
      <tp>
        <v>2384.92</v>
        <stp/>
        <stp>StudyData</stp>
        <stp>GCE</stp>
        <stp>MA</stp>
        <stp>InputChoice=Close,MAType=Exp, Period=12</stp>
        <stp>MA</stp>
        <stp>D</stp>
        <stp>-39</stp>
        <stp/>
        <stp/>
        <stp/>
        <stp/>
        <stp>T</stp>
        <tr r="H41" s="1"/>
      </tp>
      <tp>
        <v>2445.1999999999998</v>
        <stp/>
        <stp>StudyData</stp>
        <stp>GCE</stp>
        <stp>MA</stp>
        <stp>InputChoice=Close,MAType=Exp, Period=12</stp>
        <stp>MA</stp>
        <stp>D</stp>
        <stp>-29</stp>
        <stp/>
        <stp/>
        <stp/>
        <stp/>
        <stp>T</stp>
        <tr r="H31" s="1"/>
      </tp>
      <tp>
        <v>2424.34</v>
        <stp/>
        <stp>StudyData</stp>
        <stp>GCE</stp>
        <stp>MA</stp>
        <stp>InputChoice=Close,MAType=Exp, Period=12</stp>
        <stp>MA</stp>
        <stp>D</stp>
        <stp>-59</stp>
        <stp/>
        <stp/>
        <stp/>
        <stp/>
        <stp>T</stp>
        <tr r="H61" s="1"/>
      </tp>
      <tp>
        <v>2395.4</v>
        <stp/>
        <stp>StudyData</stp>
        <stp>GCE</stp>
        <stp>MA</stp>
        <stp>InputChoice=Close,MAType=Exp, Period=12</stp>
        <stp>MA</stp>
        <stp>D</stp>
        <stp>-49</stp>
        <stp/>
        <stp/>
        <stp/>
        <stp/>
        <stp>T</stp>
        <tr r="H51" s="1"/>
      </tp>
      <tp>
        <v>2401.61</v>
        <stp/>
        <stp>StudyData</stp>
        <stp>GCE</stp>
        <stp>MA</stp>
        <stp>InputChoice=Close,MAType=Exp, Period=12</stp>
        <stp>MA</stp>
        <stp>D</stp>
        <stp>-79</stp>
        <stp/>
        <stp/>
        <stp/>
        <stp/>
        <stp>T</stp>
        <tr r="H81" s="1"/>
      </tp>
      <tp>
        <v>2422.9299999999998</v>
        <stp/>
        <stp>StudyData</stp>
        <stp>GCE</stp>
        <stp>MA</stp>
        <stp>InputChoice=Close,MAType=Exp, Period=12</stp>
        <stp>MA</stp>
        <stp>D</stp>
        <stp>-69</stp>
        <stp/>
        <stp/>
        <stp/>
        <stp/>
        <stp>T</stp>
        <tr r="H71" s="1"/>
      </tp>
      <tp>
        <v>2304.1999999999998</v>
        <stp/>
        <stp>StudyData</stp>
        <stp>GCE</stp>
        <stp>MA</stp>
        <stp>InputChoice=Close,MAType=Exp, Period=12</stp>
        <stp>MA</stp>
        <stp>D</stp>
        <stp>-99</stp>
        <stp/>
        <stp/>
        <stp/>
        <stp/>
        <stp>T</stp>
        <tr r="H101" s="1"/>
      </tp>
      <tp>
        <v>2421.0100000000002</v>
        <stp/>
        <stp>StudyData</stp>
        <stp>GCE</stp>
        <stp>MA</stp>
        <stp>InputChoice=Close,MAType=Exp, Period=12</stp>
        <stp>MA</stp>
        <stp>D</stp>
        <stp>-89</stp>
        <stp/>
        <stp/>
        <stp/>
        <stp/>
        <stp>T</stp>
        <tr r="H91" s="1"/>
      </tp>
      <tp>
        <v>2418.9499999999998</v>
        <stp/>
        <stp>StudyData</stp>
        <stp>GCE</stp>
        <stp>MA</stp>
        <stp>InputChoice=Close,MAType=Exp, Period=26</stp>
        <stp>MA</stp>
        <stp>D</stp>
        <stp>-59</stp>
        <stp/>
        <stp/>
        <stp/>
        <stp/>
        <stp>T</stp>
        <tr r="I61" s="1"/>
      </tp>
      <tp>
        <v>2404.04</v>
        <stp/>
        <stp>StudyData</stp>
        <stp>GCE</stp>
        <stp>MA</stp>
        <stp>InputChoice=Close,MAType=Exp, Period=26</stp>
        <stp>MA</stp>
        <stp>D</stp>
        <stp>-49</stp>
        <stp/>
        <stp/>
        <stp/>
        <stp/>
        <stp>T</stp>
        <tr r="I51" s="1"/>
      </tp>
      <tp>
        <v>2381.5</v>
        <stp/>
        <stp>StudyData</stp>
        <stp>GCE</stp>
        <stp>MA</stp>
        <stp>InputChoice=Close,MAType=Exp, Period=26</stp>
        <stp>MA</stp>
        <stp>D</stp>
        <stp>-79</stp>
        <stp/>
        <stp/>
        <stp/>
        <stp/>
        <stp>T</stp>
        <tr r="I81" s="1"/>
      </tp>
      <tp>
        <v>2403.1</v>
        <stp/>
        <stp>StudyData</stp>
        <stp>GCE</stp>
        <stp>MA</stp>
        <stp>InputChoice=Close,MAType=Exp, Period=26</stp>
        <stp>MA</stp>
        <stp>D</stp>
        <stp>-69</stp>
        <stp/>
        <stp/>
        <stp/>
        <stp/>
        <stp>T</stp>
        <tr r="I71" s="1"/>
      </tp>
      <tp>
        <v>2436.85</v>
        <stp/>
        <stp>StudyData</stp>
        <stp>GCE</stp>
        <stp>MA</stp>
        <stp>InputChoice=Close,MAType=Exp, Period=26</stp>
        <stp>MA</stp>
        <stp>D</stp>
        <stp>-19</stp>
        <stp/>
        <stp/>
        <stp/>
        <stp/>
        <stp>T</stp>
        <tr r="I21" s="1"/>
      </tp>
      <tp>
        <v>2392.7800000000002</v>
        <stp/>
        <stp>StudyData</stp>
        <stp>GCE</stp>
        <stp>MA</stp>
        <stp>InputChoice=Close,MAType=Exp, Period=26</stp>
        <stp>MA</stp>
        <stp>D</stp>
        <stp>-39</stp>
        <stp/>
        <stp/>
        <stp/>
        <stp/>
        <stp>T</stp>
        <tr r="I41" s="1"/>
      </tp>
      <tp>
        <v>2423.71</v>
        <stp/>
        <stp>StudyData</stp>
        <stp>GCE</stp>
        <stp>MA</stp>
        <stp>InputChoice=Close,MAType=Exp, Period=26</stp>
        <stp>MA</stp>
        <stp>D</stp>
        <stp>-29</stp>
        <stp/>
        <stp/>
        <stp/>
        <stp/>
        <stp>T</stp>
        <tr r="I31" s="1"/>
      </tp>
      <tp>
        <v>2257.56</v>
        <stp/>
        <stp>StudyData</stp>
        <stp>GCE</stp>
        <stp>MA</stp>
        <stp>InputChoice=Close,MAType=Exp, Period=26</stp>
        <stp>MA</stp>
        <stp>D</stp>
        <stp>-99</stp>
        <stp/>
        <stp/>
        <stp/>
        <stp/>
        <stp>T</stp>
        <tr r="I101" s="1"/>
      </tp>
      <tp>
        <v>2357.36</v>
        <stp/>
        <stp>StudyData</stp>
        <stp>GCE</stp>
        <stp>MA</stp>
        <stp>InputChoice=Close,MAType=Exp, Period=26</stp>
        <stp>MA</stp>
        <stp>D</stp>
        <stp>-89</stp>
        <stp/>
        <stp/>
        <stp/>
        <stp/>
        <stp>T</stp>
        <tr r="I91" s="1"/>
      </tp>
      <tp>
        <v>27.98</v>
        <stp/>
        <stp>StudyData</stp>
        <stp>MACD(GCE,Period1:=12,Period2:=26,InputChoice:=Close)</stp>
        <stp>Bar</stp>
        <stp/>
        <stp>Close</stp>
        <stp>D</stp>
        <stp>0</stp>
        <stp/>
        <stp/>
        <stp/>
        <stp/>
        <stp>T</stp>
        <tr r="J2" s="1"/>
      </tp>
      <tp>
        <v>2448.64</v>
        <stp/>
        <stp>StudyData</stp>
        <stp>GCE</stp>
        <stp>MA</stp>
        <stp>InputChoice=Close,MAType=Exp, Period=12</stp>
        <stp>MA</stp>
        <stp>D</stp>
        <stp>-18</stp>
        <stp/>
        <stp/>
        <stp/>
        <stp/>
        <stp>T</stp>
        <tr r="H20" s="1"/>
      </tp>
      <tp>
        <v>2384.14</v>
        <stp/>
        <stp>StudyData</stp>
        <stp>GCE</stp>
        <stp>MA</stp>
        <stp>InputChoice=Close,MAType=Exp, Period=12</stp>
        <stp>MA</stp>
        <stp>D</stp>
        <stp>-38</stp>
        <stp/>
        <stp/>
        <stp/>
        <stp/>
        <stp>T</stp>
        <tr r="H40" s="1"/>
      </tp>
      <tp>
        <v>2455.0100000000002</v>
        <stp/>
        <stp>StudyData</stp>
        <stp>GCE</stp>
        <stp>MA</stp>
        <stp>InputChoice=Close,MAType=Exp, Period=12</stp>
        <stp>MA</stp>
        <stp>D</stp>
        <stp>-28</stp>
        <stp/>
        <stp/>
        <stp/>
        <stp/>
        <stp>T</stp>
        <tr r="H30" s="1"/>
      </tp>
      <tp>
        <v>2422.9</v>
        <stp/>
        <stp>StudyData</stp>
        <stp>GCE</stp>
        <stp>MA</stp>
        <stp>InputChoice=Close,MAType=Exp, Period=12</stp>
        <stp>MA</stp>
        <stp>D</stp>
        <stp>-58</stp>
        <stp/>
        <stp/>
        <stp/>
        <stp/>
        <stp>T</stp>
        <tr r="H60" s="1"/>
      </tp>
      <tp>
        <v>2392.19</v>
        <stp/>
        <stp>StudyData</stp>
        <stp>GCE</stp>
        <stp>MA</stp>
        <stp>InputChoice=Close,MAType=Exp, Period=12</stp>
        <stp>MA</stp>
        <stp>D</stp>
        <stp>-48</stp>
        <stp/>
        <stp/>
        <stp/>
        <stp/>
        <stp>T</stp>
        <tr r="H50" s="1"/>
      </tp>
      <tp>
        <v>2397.5</v>
        <stp/>
        <stp>StudyData</stp>
        <stp>GCE</stp>
        <stp>MA</stp>
        <stp>InputChoice=Close,MAType=Exp, Period=12</stp>
        <stp>MA</stp>
        <stp>D</stp>
        <stp>-78</stp>
        <stp/>
        <stp/>
        <stp/>
        <stp/>
        <stp>T</stp>
        <tr r="H80" s="1"/>
      </tp>
      <tp>
        <v>2432.6999999999998</v>
        <stp/>
        <stp>StudyData</stp>
        <stp>GCE</stp>
        <stp>MA</stp>
        <stp>InputChoice=Close,MAType=Exp, Period=12</stp>
        <stp>MA</stp>
        <stp>D</stp>
        <stp>-68</stp>
        <stp/>
        <stp/>
        <stp/>
        <stp/>
        <stp>T</stp>
        <tr r="H70" s="1"/>
      </tp>
      <tp>
        <v>2320.34</v>
        <stp/>
        <stp>StudyData</stp>
        <stp>GCE</stp>
        <stp>MA</stp>
        <stp>InputChoice=Close,MAType=Exp, Period=12</stp>
        <stp>MA</stp>
        <stp>D</stp>
        <stp>-98</stp>
        <stp/>
        <stp/>
        <stp/>
        <stp/>
        <stp>T</stp>
        <tr r="H100" s="1"/>
      </tp>
      <tp>
        <v>2430.23</v>
        <stp/>
        <stp>StudyData</stp>
        <stp>GCE</stp>
        <stp>MA</stp>
        <stp>InputChoice=Close,MAType=Exp, Period=12</stp>
        <stp>MA</stp>
        <stp>D</stp>
        <stp>-88</stp>
        <stp/>
        <stp/>
        <stp/>
        <stp/>
        <stp>T</stp>
        <tr r="H90" s="1"/>
      </tp>
      <tp>
        <v>2418.66</v>
        <stp/>
        <stp>StudyData</stp>
        <stp>GCE</stp>
        <stp>MA</stp>
        <stp>InputChoice=Close,MAType=Exp, Period=26</stp>
        <stp>MA</stp>
        <stp>D</stp>
        <stp>-58</stp>
        <stp/>
        <stp/>
        <stp/>
        <stp/>
        <stp>T</stp>
        <tr r="I60" s="1"/>
      </tp>
      <tp>
        <v>2401.85</v>
        <stp/>
        <stp>StudyData</stp>
        <stp>GCE</stp>
        <stp>MA</stp>
        <stp>InputChoice=Close,MAType=Exp, Period=26</stp>
        <stp>MA</stp>
        <stp>D</stp>
        <stp>-48</stp>
        <stp/>
        <stp/>
        <stp/>
        <stp/>
        <stp>T</stp>
        <tr r="I50" s="1"/>
      </tp>
      <tp>
        <v>2381.0100000000002</v>
        <stp/>
        <stp>StudyData</stp>
        <stp>GCE</stp>
        <stp>MA</stp>
        <stp>InputChoice=Close,MAType=Exp, Period=26</stp>
        <stp>MA</stp>
        <stp>D</stp>
        <stp>-78</stp>
        <stp/>
        <stp/>
        <stp/>
        <stp/>
        <stp>T</stp>
        <tr r="I80" s="1"/>
      </tp>
      <tp>
        <v>2409.27</v>
        <stp/>
        <stp>StudyData</stp>
        <stp>GCE</stp>
        <stp>MA</stp>
        <stp>InputChoice=Close,MAType=Exp, Period=26</stp>
        <stp>MA</stp>
        <stp>D</stp>
        <stp>-68</stp>
        <stp/>
        <stp/>
        <stp/>
        <stp/>
        <stp>T</stp>
        <tr r="I70" s="1"/>
      </tp>
      <tp>
        <v>2439.5300000000002</v>
        <stp/>
        <stp>StudyData</stp>
        <stp>GCE</stp>
        <stp>MA</stp>
        <stp>InputChoice=Close,MAType=Exp, Period=26</stp>
        <stp>MA</stp>
        <stp>D</stp>
        <stp>-18</stp>
        <stp/>
        <stp/>
        <stp/>
        <stp/>
        <stp>T</stp>
        <tr r="I20" s="1"/>
      </tp>
      <tp>
        <v>2391.8200000000002</v>
        <stp/>
        <stp>StudyData</stp>
        <stp>GCE</stp>
        <stp>MA</stp>
        <stp>InputChoice=Close,MAType=Exp, Period=26</stp>
        <stp>MA</stp>
        <stp>D</stp>
        <stp>-38</stp>
        <stp/>
        <stp/>
        <stp/>
        <stp/>
        <stp>T</stp>
        <tr r="I40" s="1"/>
      </tp>
      <tp>
        <v>2430.02</v>
        <stp/>
        <stp>StudyData</stp>
        <stp>GCE</stp>
        <stp>MA</stp>
        <stp>InputChoice=Close,MAType=Exp, Period=26</stp>
        <stp>MA</stp>
        <stp>D</stp>
        <stp>-28</stp>
        <stp/>
        <stp/>
        <stp/>
        <stp/>
        <stp>T</stp>
        <tr r="I30" s="1"/>
      </tp>
      <tp>
        <v>2268.79</v>
        <stp/>
        <stp>StudyData</stp>
        <stp>GCE</stp>
        <stp>MA</stp>
        <stp>InputChoice=Close,MAType=Exp, Period=26</stp>
        <stp>MA</stp>
        <stp>D</stp>
        <stp>-98</stp>
        <stp/>
        <stp/>
        <stp/>
        <stp/>
        <stp>T</stp>
        <tr r="I100" s="1"/>
      </tp>
      <tp>
        <v>2366.5100000000002</v>
        <stp/>
        <stp>StudyData</stp>
        <stp>GCE</stp>
        <stp>MA</stp>
        <stp>InputChoice=Close,MAType=Exp, Period=26</stp>
        <stp>MA</stp>
        <stp>D</stp>
        <stp>-88</stp>
        <stp/>
        <stp/>
        <stp/>
        <stp/>
        <stp>T</stp>
        <tr r="I90" s="1"/>
      </tp>
      <tp>
        <v>2421.5</v>
        <stp/>
        <stp>StudyData</stp>
        <stp>GCE</stp>
        <stp>BAR</stp>
        <stp/>
        <stp>Low</stp>
        <stp>D</stp>
        <stp>-19</stp>
        <stp>All</stp>
        <stp/>
        <stp/>
        <stp>FALSE</stp>
        <stp>T</stp>
        <tr r="F21" s="1"/>
      </tp>
      <tp>
        <v>2473</v>
        <stp/>
        <stp>StudyData</stp>
        <stp>GCE</stp>
        <stp>BAR</stp>
        <stp/>
        <stp>Low</stp>
        <stp>D</stp>
        <stp>-29</stp>
        <stp>All</stp>
        <stp/>
        <stp/>
        <stp>FALSE</stp>
        <stp>T</stp>
        <tr r="F31" s="1"/>
      </tp>
      <tp>
        <v>2374.1999999999998</v>
        <stp/>
        <stp>StudyData</stp>
        <stp>GCE</stp>
        <stp>BAR</stp>
        <stp/>
        <stp>Low</stp>
        <stp>D</stp>
        <stp>-39</stp>
        <stp>All</stp>
        <stp/>
        <stp/>
        <stp>FALSE</stp>
        <stp>T</stp>
        <tr r="F41" s="1"/>
      </tp>
      <tp>
        <v>2362.6</v>
        <stp/>
        <stp>StudyData</stp>
        <stp>GCE</stp>
        <stp>BAR</stp>
        <stp/>
        <stp>Low</stp>
        <stp>D</stp>
        <stp>-49</stp>
        <stp>All</stp>
        <stp/>
        <stp/>
        <stp>FALSE</stp>
        <stp>T</stp>
        <tr r="F51" s="1"/>
      </tp>
      <tp>
        <v>2387.6</v>
        <stp/>
        <stp>StudyData</stp>
        <stp>GCE</stp>
        <stp>BAR</stp>
        <stp/>
        <stp>Low</stp>
        <stp>D</stp>
        <stp>-59</stp>
        <stp>All</stp>
        <stp/>
        <stp/>
        <stp>FALSE</stp>
        <stp>T</stp>
        <tr r="F61" s="1"/>
      </tp>
      <tp>
        <v>2444</v>
        <stp/>
        <stp>StudyData</stp>
        <stp>GCE</stp>
        <stp>BAR</stp>
        <stp/>
        <stp>Low</stp>
        <stp>D</stp>
        <stp>-69</stp>
        <stp>All</stp>
        <stp/>
        <stp/>
        <stp>FALSE</stp>
        <stp>T</stp>
        <tr r="F71" s="1"/>
      </tp>
      <tp>
        <v>2360.8000000000002</v>
        <stp/>
        <stp>StudyData</stp>
        <stp>GCE</stp>
        <stp>BAR</stp>
        <stp/>
        <stp>Low</stp>
        <stp>D</stp>
        <stp>-79</stp>
        <stp>All</stp>
        <stp/>
        <stp/>
        <stp>FALSE</stp>
        <stp>T</stp>
        <tr r="F81" s="1"/>
      </tp>
      <tp>
        <v>2446.6</v>
        <stp/>
        <stp>StudyData</stp>
        <stp>GCE</stp>
        <stp>BAR</stp>
        <stp/>
        <stp>Low</stp>
        <stp>D</stp>
        <stp>-89</stp>
        <stp>All</stp>
        <stp/>
        <stp/>
        <stp>FALSE</stp>
        <stp>T</stp>
        <tr r="F91" s="1"/>
      </tp>
      <tp>
        <v>2363</v>
        <stp/>
        <stp>StudyData</stp>
        <stp>GCE</stp>
        <stp>BAR</stp>
        <stp/>
        <stp>Low</stp>
        <stp>D</stp>
        <stp>-99</stp>
        <stp>All</stp>
        <stp/>
        <stp/>
        <stp>FALSE</stp>
        <stp>T</stp>
        <tr r="F101" s="1"/>
      </tp>
      <tp>
        <v>2449.1999999999998</v>
        <stp/>
        <stp>StudyData</stp>
        <stp>GCE</stp>
        <stp>BAR</stp>
        <stp/>
        <stp>Low</stp>
        <stp>D</stp>
        <stp>-18</stp>
        <stp>All</stp>
        <stp/>
        <stp/>
        <stp>FALSE</stp>
        <stp>T</stp>
        <tr r="F20" s="1"/>
      </tp>
      <tp>
        <v>2504.6999999999998</v>
        <stp/>
        <stp>StudyData</stp>
        <stp>GCE</stp>
        <stp>BAR</stp>
        <stp/>
        <stp>Low</stp>
        <stp>D</stp>
        <stp>-28</stp>
        <stp>All</stp>
        <stp/>
        <stp/>
        <stp>FALSE</stp>
        <stp>T</stp>
        <tr r="F30" s="1"/>
      </tp>
      <tp>
        <v>2374</v>
        <stp/>
        <stp>StudyData</stp>
        <stp>GCE</stp>
        <stp>BAR</stp>
        <stp/>
        <stp>Low</stp>
        <stp>D</stp>
        <stp>-38</stp>
        <stp>All</stp>
        <stp/>
        <stp/>
        <stp>FALSE</stp>
        <stp>T</stp>
        <tr r="F40" s="1"/>
      </tp>
      <tp>
        <v>2370</v>
        <stp/>
        <stp>StudyData</stp>
        <stp>GCE</stp>
        <stp>BAR</stp>
        <stp/>
        <stp>Low</stp>
        <stp>D</stp>
        <stp>-48</stp>
        <stp>All</stp>
        <stp/>
        <stp/>
        <stp>FALSE</stp>
        <stp>T</stp>
        <tr r="F50" s="1"/>
      </tp>
      <tp>
        <v>2380.9</v>
        <stp/>
        <stp>StudyData</stp>
        <stp>GCE</stp>
        <stp>BAR</stp>
        <stp/>
        <stp>Low</stp>
        <stp>D</stp>
        <stp>-58</stp>
        <stp>All</stp>
        <stp/>
        <stp/>
        <stp>FALSE</stp>
        <stp>T</stp>
        <tr r="F60" s="1"/>
      </tp>
      <tp>
        <v>2446.3000000000002</v>
        <stp/>
        <stp>StudyData</stp>
        <stp>GCE</stp>
        <stp>BAR</stp>
        <stp/>
        <stp>Low</stp>
        <stp>D</stp>
        <stp>-68</stp>
        <stp>All</stp>
        <stp/>
        <stp/>
        <stp>FALSE</stp>
        <stp>T</stp>
        <tr r="F70" s="1"/>
      </tp>
      <tp>
        <v>2352.6</v>
        <stp/>
        <stp>StudyData</stp>
        <stp>GCE</stp>
        <stp>BAR</stp>
        <stp/>
        <stp>Low</stp>
        <stp>D</stp>
        <stp>-78</stp>
        <stp>All</stp>
        <stp/>
        <stp/>
        <stp>FALSE</stp>
        <stp>T</stp>
        <tr r="F80" s="1"/>
      </tp>
      <tp>
        <v>2454.5</v>
        <stp/>
        <stp>StudyData</stp>
        <stp>GCE</stp>
        <stp>BAR</stp>
        <stp/>
        <stp>Low</stp>
        <stp>D</stp>
        <stp>-88</stp>
        <stp>All</stp>
        <stp/>
        <stp/>
        <stp>FALSE</stp>
        <stp>T</stp>
        <tr r="F90" s="1"/>
      </tp>
      <tp>
        <v>2349.9</v>
        <stp/>
        <stp>StudyData</stp>
        <stp>GCE</stp>
        <stp>BAR</stp>
        <stp/>
        <stp>Low</stp>
        <stp>D</stp>
        <stp>-98</stp>
        <stp>All</stp>
        <stp/>
        <stp/>
        <stp>FALSE</stp>
        <stp>T</stp>
        <tr r="F100" s="1"/>
      </tp>
      <tp>
        <v>2447.96</v>
        <stp/>
        <stp>StudyData</stp>
        <stp>GCE</stp>
        <stp>MA</stp>
        <stp>InputChoice=Close,MAType=Exp, Period=12</stp>
        <stp>MA</stp>
        <stp>D</stp>
        <stp>-13</stp>
        <stp/>
        <stp/>
        <stp/>
        <stp/>
        <stp>T</stp>
        <tr r="H15" s="1"/>
      </tp>
      <tp>
        <v>2405.98</v>
        <stp/>
        <stp>StudyData</stp>
        <stp>GCE</stp>
        <stp>MA</stp>
        <stp>InputChoice=Close,MAType=Exp, Period=12</stp>
        <stp>MA</stp>
        <stp>D</stp>
        <stp>-33</stp>
        <stp/>
        <stp/>
        <stp/>
        <stp/>
        <stp>T</stp>
        <tr r="H35" s="1"/>
      </tp>
      <tp>
        <v>2458.21</v>
        <stp/>
        <stp>StudyData</stp>
        <stp>GCE</stp>
        <stp>MA</stp>
        <stp>InputChoice=Close,MAType=Exp, Period=12</stp>
        <stp>MA</stp>
        <stp>D</stp>
        <stp>-23</stp>
        <stp/>
        <stp/>
        <stp/>
        <stp/>
        <stp>T</stp>
        <tr r="H25" s="1"/>
      </tp>
      <tp>
        <v>2407.2199999999998</v>
        <stp/>
        <stp>StudyData</stp>
        <stp>GCE</stp>
        <stp>MA</stp>
        <stp>InputChoice=Close,MAType=Exp, Period=12</stp>
        <stp>MA</stp>
        <stp>D</stp>
        <stp>-53</stp>
        <stp/>
        <stp/>
        <stp/>
        <stp/>
        <stp>T</stp>
        <tr r="H55" s="1"/>
      </tp>
      <tp>
        <v>2389.9299999999998</v>
        <stp/>
        <stp>StudyData</stp>
        <stp>GCE</stp>
        <stp>MA</stp>
        <stp>InputChoice=Close,MAType=Exp, Period=12</stp>
        <stp>MA</stp>
        <stp>D</stp>
        <stp>-43</stp>
        <stp/>
        <stp/>
        <stp/>
        <stp/>
        <stp>T</stp>
        <tr r="H45" s="1"/>
      </tp>
      <tp>
        <v>2404.66</v>
        <stp/>
        <stp>StudyData</stp>
        <stp>GCE</stp>
        <stp>MA</stp>
        <stp>InputChoice=Close,MAType=Exp, Period=12</stp>
        <stp>MA</stp>
        <stp>D</stp>
        <stp>-73</stp>
        <stp/>
        <stp/>
        <stp/>
        <stp/>
        <stp>T</stp>
        <tr r="H75" s="1"/>
      </tp>
      <tp>
        <v>2439.8000000000002</v>
        <stp/>
        <stp>StudyData</stp>
        <stp>GCE</stp>
        <stp>MA</stp>
        <stp>InputChoice=Close,MAType=Exp, Period=12</stp>
        <stp>MA</stp>
        <stp>D</stp>
        <stp>-63</stp>
        <stp/>
        <stp/>
        <stp/>
        <stp/>
        <stp>T</stp>
        <tr r="H65" s="1"/>
      </tp>
      <tp>
        <v>2382.23</v>
        <stp/>
        <stp>StudyData</stp>
        <stp>GCE</stp>
        <stp>MA</stp>
        <stp>InputChoice=Close,MAType=Exp, Period=12</stp>
        <stp>MA</stp>
        <stp>D</stp>
        <stp>-93</stp>
        <stp/>
        <stp/>
        <stp/>
        <stp/>
        <stp>T</stp>
        <tr r="H95" s="1"/>
      </tp>
      <tp>
        <v>2418.3000000000002</v>
        <stp/>
        <stp>StudyData</stp>
        <stp>GCE</stp>
        <stp>MA</stp>
        <stp>InputChoice=Close,MAType=Exp, Period=12</stp>
        <stp>MA</stp>
        <stp>D</stp>
        <stp>-83</stp>
        <stp/>
        <stp/>
        <stp/>
        <stp/>
        <stp>T</stp>
        <tr r="H85" s="1"/>
      </tp>
      <tp>
        <v>2411.77</v>
        <stp/>
        <stp>StudyData</stp>
        <stp>GCE</stp>
        <stp>MA</stp>
        <stp>InputChoice=Close,MAType=Exp, Period=26</stp>
        <stp>MA</stp>
        <stp>D</stp>
        <stp>-53</stp>
        <stp/>
        <stp/>
        <stp/>
        <stp/>
        <stp>T</stp>
        <tr r="I55" s="1"/>
      </tp>
      <tp>
        <v>2397.8200000000002</v>
        <stp/>
        <stp>StudyData</stp>
        <stp>GCE</stp>
        <stp>MA</stp>
        <stp>InputChoice=Close,MAType=Exp, Period=26</stp>
        <stp>MA</stp>
        <stp>D</stp>
        <stp>-43</stp>
        <stp/>
        <stp/>
        <stp/>
        <stp/>
        <stp>T</stp>
        <tr r="I45" s="1"/>
      </tp>
      <tp>
        <v>2389.65</v>
        <stp/>
        <stp>StudyData</stp>
        <stp>GCE</stp>
        <stp>MA</stp>
        <stp>InputChoice=Close,MAType=Exp, Period=26</stp>
        <stp>MA</stp>
        <stp>D</stp>
        <stp>-73</stp>
        <stp/>
        <stp/>
        <stp/>
        <stp/>
        <stp>T</stp>
        <tr r="I75" s="1"/>
      </tp>
      <tp>
        <v>2422.46</v>
        <stp/>
        <stp>StudyData</stp>
        <stp>GCE</stp>
        <stp>MA</stp>
        <stp>InputChoice=Close,MAType=Exp, Period=26</stp>
        <stp>MA</stp>
        <stp>D</stp>
        <stp>-63</stp>
        <stp/>
        <stp/>
        <stp/>
        <stp/>
        <stp>T</stp>
        <tr r="I65" s="1"/>
      </tp>
      <tp>
        <v>2442.79</v>
        <stp/>
        <stp>StudyData</stp>
        <stp>GCE</stp>
        <stp>MA</stp>
        <stp>InputChoice=Close,MAType=Exp, Period=26</stp>
        <stp>MA</stp>
        <stp>D</stp>
        <stp>-13</stp>
        <stp/>
        <stp/>
        <stp/>
        <stp/>
        <stp>T</stp>
        <tr r="I15" s="1"/>
      </tp>
      <tp>
        <v>2401.7199999999998</v>
        <stp/>
        <stp>StudyData</stp>
        <stp>GCE</stp>
        <stp>MA</stp>
        <stp>InputChoice=Close,MAType=Exp, Period=26</stp>
        <stp>MA</stp>
        <stp>D</stp>
        <stp>-33</stp>
        <stp/>
        <stp/>
        <stp/>
        <stp/>
        <stp>T</stp>
        <tr r="I35" s="1"/>
      </tp>
      <tp>
        <v>2440.12</v>
        <stp/>
        <stp>StudyData</stp>
        <stp>GCE</stp>
        <stp>MA</stp>
        <stp>InputChoice=Close,MAType=Exp, Period=26</stp>
        <stp>MA</stp>
        <stp>D</stp>
        <stp>-23</stp>
        <stp/>
        <stp/>
        <stp/>
        <stp/>
        <stp>T</stp>
        <tr r="I25" s="1"/>
      </tp>
      <tp>
        <v>2319.79</v>
        <stp/>
        <stp>StudyData</stp>
        <stp>GCE</stp>
        <stp>MA</stp>
        <stp>InputChoice=Close,MAType=Exp, Period=26</stp>
        <stp>MA</stp>
        <stp>D</stp>
        <stp>-93</stp>
        <stp/>
        <stp/>
        <stp/>
        <stp/>
        <stp>T</stp>
        <tr r="I95" s="1"/>
      </tp>
      <tp>
        <v>2380.08</v>
        <stp/>
        <stp>StudyData</stp>
        <stp>GCE</stp>
        <stp>MA</stp>
        <stp>InputChoice=Close,MAType=Exp, Period=26</stp>
        <stp>MA</stp>
        <stp>D</stp>
        <stp>-83</stp>
        <stp/>
        <stp/>
        <stp/>
        <stp/>
        <stp>T</stp>
        <tr r="I85" s="1"/>
      </tp>
      <tp>
        <v>2403.8000000000002</v>
        <stp/>
        <stp>StudyData</stp>
        <stp>GCE</stp>
        <stp>BAR</stp>
        <stp/>
        <stp>Low</stp>
        <stp>D</stp>
        <stp>-15</stp>
        <stp>All</stp>
        <stp/>
        <stp/>
        <stp>FALSE</stp>
        <stp>T</stp>
        <tr r="F17" s="1"/>
      </tp>
      <tp>
        <v>2432.6999999999998</v>
        <stp/>
        <stp>StudyData</stp>
        <stp>GCE</stp>
        <stp>BAR</stp>
        <stp/>
        <stp>Low</stp>
        <stp>D</stp>
        <stp>-25</stp>
        <stp>All</stp>
        <stp/>
        <stp/>
        <stp>FALSE</stp>
        <stp>T</stp>
        <tr r="F27" s="1"/>
      </tp>
      <tp>
        <v>2405.6999999999998</v>
        <stp/>
        <stp>StudyData</stp>
        <stp>GCE</stp>
        <stp>BAR</stp>
        <stp/>
        <stp>Low</stp>
        <stp>D</stp>
        <stp>-35</stp>
        <stp>All</stp>
        <stp/>
        <stp/>
        <stp>FALSE</stp>
        <stp>T</stp>
        <tr r="F37" s="1"/>
      </tp>
      <tp>
        <v>2375.5</v>
        <stp/>
        <stp>StudyData</stp>
        <stp>GCE</stp>
        <stp>BAR</stp>
        <stp/>
        <stp>Low</stp>
        <stp>D</stp>
        <stp>-45</stp>
        <stp>All</stp>
        <stp/>
        <stp/>
        <stp>FALSE</stp>
        <stp>T</stp>
        <tr r="F47" s="1"/>
      </tp>
      <tp>
        <v>2418.1999999999998</v>
        <stp/>
        <stp>StudyData</stp>
        <stp>GCE</stp>
        <stp>BAR</stp>
        <stp/>
        <stp>Low</stp>
        <stp>D</stp>
        <stp>-55</stp>
        <stp>All</stp>
        <stp/>
        <stp/>
        <stp>FALSE</stp>
        <stp>T</stp>
        <tr r="F57" s="1"/>
      </tp>
      <tp>
        <v>2447.5</v>
        <stp/>
        <stp>StudyData</stp>
        <stp>GCE</stp>
        <stp>BAR</stp>
        <stp/>
        <stp>Low</stp>
        <stp>D</stp>
        <stp>-65</stp>
        <stp>All</stp>
        <stp/>
        <stp/>
        <stp>FALSE</stp>
        <stp>T</stp>
        <tr r="F67" s="1"/>
      </tp>
      <tp>
        <v>2380.3000000000002</v>
        <stp/>
        <stp>StudyData</stp>
        <stp>GCE</stp>
        <stp>BAR</stp>
        <stp/>
        <stp>Low</stp>
        <stp>D</stp>
        <stp>-75</stp>
        <stp>All</stp>
        <stp/>
        <stp/>
        <stp>FALSE</stp>
        <stp>T</stp>
        <tr r="F77" s="1"/>
      </tp>
      <tp>
        <v>2391.8000000000002</v>
        <stp/>
        <stp>StudyData</stp>
        <stp>GCE</stp>
        <stp>BAR</stp>
        <stp/>
        <stp>Low</stp>
        <stp>D</stp>
        <stp>-85</stp>
        <stp>All</stp>
        <stp/>
        <stp/>
        <stp>FALSE</stp>
        <stp>T</stp>
        <tr r="F87" s="1"/>
      </tp>
      <tp>
        <v>2403.4</v>
        <stp/>
        <stp>StudyData</stp>
        <stp>GCE</stp>
        <stp>BAR</stp>
        <stp/>
        <stp>Low</stp>
        <stp>D</stp>
        <stp>-95</stp>
        <stp>All</stp>
        <stp/>
        <stp/>
        <stp>FALSE</stp>
        <stp>T</stp>
        <tr r="F97" s="1"/>
      </tp>
      <tp>
        <v>2450.3200000000002</v>
        <stp/>
        <stp>StudyData</stp>
        <stp>GCE</stp>
        <stp>MA</stp>
        <stp>InputChoice=Close,MAType=Exp, Period=12</stp>
        <stp>MA</stp>
        <stp>D</stp>
        <stp>-12</stp>
        <stp/>
        <stp/>
        <stp/>
        <stp/>
        <stp>T</stp>
        <tr r="H14" s="1"/>
      </tp>
      <tp>
        <v>2415.81</v>
        <stp/>
        <stp>StudyData</stp>
        <stp>GCE</stp>
        <stp>MA</stp>
        <stp>InputChoice=Close,MAType=Exp, Period=12</stp>
        <stp>MA</stp>
        <stp>D</stp>
        <stp>-32</stp>
        <stp/>
        <stp/>
        <stp/>
        <stp/>
        <stp>T</stp>
        <tr r="H34" s="1"/>
      </tp>
      <tp>
        <v>2449.2399999999998</v>
        <stp/>
        <stp>StudyData</stp>
        <stp>GCE</stp>
        <stp>MA</stp>
        <stp>InputChoice=Close,MAType=Exp, Period=12</stp>
        <stp>MA</stp>
        <stp>D</stp>
        <stp>-22</stp>
        <stp/>
        <stp/>
        <stp/>
        <stp/>
        <stp>T</stp>
        <tr r="H24" s="1"/>
      </tp>
      <tp>
        <v>2401.7399999999998</v>
        <stp/>
        <stp>StudyData</stp>
        <stp>GCE</stp>
        <stp>MA</stp>
        <stp>InputChoice=Close,MAType=Exp, Period=12</stp>
        <stp>MA</stp>
        <stp>D</stp>
        <stp>-52</stp>
        <stp/>
        <stp/>
        <stp/>
        <stp/>
        <stp>T</stp>
        <tr r="H54" s="1"/>
      </tp>
      <tp>
        <v>2385.13</v>
        <stp/>
        <stp>StudyData</stp>
        <stp>GCE</stp>
        <stp>MA</stp>
        <stp>InputChoice=Close,MAType=Exp, Period=12</stp>
        <stp>MA</stp>
        <stp>D</stp>
        <stp>-42</stp>
        <stp/>
        <stp/>
        <stp/>
        <stp/>
        <stp>T</stp>
        <tr r="H44" s="1"/>
      </tp>
      <tp>
        <v>2405.65</v>
        <stp/>
        <stp>StudyData</stp>
        <stp>GCE</stp>
        <stp>MA</stp>
        <stp>InputChoice=Close,MAType=Exp, Period=12</stp>
        <stp>MA</stp>
        <stp>D</stp>
        <stp>-72</stp>
        <stp/>
        <stp/>
        <stp/>
        <stp/>
        <stp>T</stp>
        <tr r="H74" s="1"/>
      </tp>
      <tp>
        <v>2437.71</v>
        <stp/>
        <stp>StudyData</stp>
        <stp>GCE</stp>
        <stp>MA</stp>
        <stp>InputChoice=Close,MAType=Exp, Period=12</stp>
        <stp>MA</stp>
        <stp>D</stp>
        <stp>-62</stp>
        <stp/>
        <stp/>
        <stp/>
        <stp/>
        <stp>T</stp>
        <tr r="H64" s="1"/>
      </tp>
      <tp>
        <v>2392.6799999999998</v>
        <stp/>
        <stp>StudyData</stp>
        <stp>GCE</stp>
        <stp>MA</stp>
        <stp>InputChoice=Close,MAType=Exp, Period=12</stp>
        <stp>MA</stp>
        <stp>D</stp>
        <stp>-92</stp>
        <stp/>
        <stp/>
        <stp/>
        <stp/>
        <stp>T</stp>
        <tr r="H94" s="1"/>
      </tp>
      <tp>
        <v>2419.27</v>
        <stp/>
        <stp>StudyData</stp>
        <stp>GCE</stp>
        <stp>MA</stp>
        <stp>InputChoice=Close,MAType=Exp, Period=12</stp>
        <stp>MA</stp>
        <stp>D</stp>
        <stp>-82</stp>
        <stp/>
        <stp/>
        <stp/>
        <stp/>
        <stp>T</stp>
        <tr r="H84" s="1"/>
      </tp>
      <tp>
        <v>2408.79</v>
        <stp/>
        <stp>StudyData</stp>
        <stp>GCE</stp>
        <stp>MA</stp>
        <stp>InputChoice=Close,MAType=Exp, Period=26</stp>
        <stp>MA</stp>
        <stp>D</stp>
        <stp>-52</stp>
        <stp/>
        <stp/>
        <stp/>
        <stp/>
        <stp>T</stp>
        <tr r="I54" s="1"/>
      </tp>
      <tp>
        <v>2394.92</v>
        <stp/>
        <stp>StudyData</stp>
        <stp>GCE</stp>
        <stp>MA</stp>
        <stp>InputChoice=Close,MAType=Exp, Period=26</stp>
        <stp>MA</stp>
        <stp>D</stp>
        <stp>-42</stp>
        <stp/>
        <stp/>
        <stp/>
        <stp/>
        <stp>T</stp>
        <tr r="I44" s="1"/>
      </tp>
      <tp>
        <v>2391.2399999999998</v>
        <stp/>
        <stp>StudyData</stp>
        <stp>GCE</stp>
        <stp>MA</stp>
        <stp>InputChoice=Close,MAType=Exp, Period=26</stp>
        <stp>MA</stp>
        <stp>D</stp>
        <stp>-72</stp>
        <stp/>
        <stp/>
        <stp/>
        <stp/>
        <stp>T</stp>
        <tr r="I74" s="1"/>
      </tp>
      <tp>
        <v>2422.73</v>
        <stp/>
        <stp>StudyData</stp>
        <stp>GCE</stp>
        <stp>MA</stp>
        <stp>InputChoice=Close,MAType=Exp, Period=26</stp>
        <stp>MA</stp>
        <stp>D</stp>
        <stp>-62</stp>
        <stp/>
        <stp/>
        <stp/>
        <stp/>
        <stp>T</stp>
        <tr r="I64" s="1"/>
      </tp>
      <tp>
        <v>2444.31</v>
        <stp/>
        <stp>StudyData</stp>
        <stp>GCE</stp>
        <stp>MA</stp>
        <stp>InputChoice=Close,MAType=Exp, Period=26</stp>
        <stp>MA</stp>
        <stp>D</stp>
        <stp>-12</stp>
        <stp/>
        <stp/>
        <stp/>
        <stp/>
        <stp>T</stp>
        <tr r="I14" s="1"/>
      </tp>
      <tp>
        <v>2406.77</v>
        <stp/>
        <stp>StudyData</stp>
        <stp>GCE</stp>
        <stp>MA</stp>
        <stp>InputChoice=Close,MAType=Exp, Period=26</stp>
        <stp>MA</stp>
        <stp>D</stp>
        <stp>-32</stp>
        <stp/>
        <stp/>
        <stp/>
        <stp/>
        <stp>T</stp>
        <tr r="I34" s="1"/>
      </tp>
      <tp>
        <v>2437.14</v>
        <stp/>
        <stp>StudyData</stp>
        <stp>GCE</stp>
        <stp>MA</stp>
        <stp>InputChoice=Close,MAType=Exp, Period=26</stp>
        <stp>MA</stp>
        <stp>D</stp>
        <stp>-22</stp>
        <stp/>
        <stp/>
        <stp/>
        <stp/>
        <stp>T</stp>
        <tr r="I24" s="1"/>
      </tp>
      <tp>
        <v>2329.4499999999998</v>
        <stp/>
        <stp>StudyData</stp>
        <stp>GCE</stp>
        <stp>MA</stp>
        <stp>InputChoice=Close,MAType=Exp, Period=26</stp>
        <stp>MA</stp>
        <stp>D</stp>
        <stp>-92</stp>
        <stp/>
        <stp/>
        <stp/>
        <stp/>
        <stp>T</stp>
        <tr r="I94" s="1"/>
      </tp>
      <tp>
        <v>2383.38</v>
        <stp/>
        <stp>StudyData</stp>
        <stp>GCE</stp>
        <stp>MA</stp>
        <stp>InputChoice=Close,MAType=Exp, Period=26</stp>
        <stp>MA</stp>
        <stp>D</stp>
        <stp>-82</stp>
        <stp/>
        <stp/>
        <stp/>
        <stp/>
        <stp>T</stp>
        <tr r="I84" s="1"/>
      </tp>
      <tp>
        <v>2421.8000000000002</v>
        <stp/>
        <stp>StudyData</stp>
        <stp>GCE</stp>
        <stp>BAR</stp>
        <stp/>
        <stp>Low</stp>
        <stp>D</stp>
        <stp>-14</stp>
        <stp>All</stp>
        <stp/>
        <stp/>
        <stp>FALSE</stp>
        <stp>T</stp>
        <tr r="F16" s="1"/>
      </tp>
      <tp>
        <v>2436.8000000000002</v>
        <stp/>
        <stp>StudyData</stp>
        <stp>GCE</stp>
        <stp>BAR</stp>
        <stp/>
        <stp>Low</stp>
        <stp>D</stp>
        <stp>-24</stp>
        <stp>All</stp>
        <stp/>
        <stp/>
        <stp>FALSE</stp>
        <stp>T</stp>
        <tr r="F26" s="1"/>
      </tp>
      <tp>
        <v>2403.6</v>
        <stp/>
        <stp>StudyData</stp>
        <stp>GCE</stp>
        <stp>BAR</stp>
        <stp/>
        <stp>Low</stp>
        <stp>D</stp>
        <stp>-34</stp>
        <stp>All</stp>
        <stp/>
        <stp/>
        <stp>FALSE</stp>
        <stp>T</stp>
        <tr r="F36" s="1"/>
      </tp>
      <tp>
        <v>2375.6</v>
        <stp/>
        <stp>StudyData</stp>
        <stp>GCE</stp>
        <stp>BAR</stp>
        <stp/>
        <stp>Low</stp>
        <stp>D</stp>
        <stp>-44</stp>
        <stp>All</stp>
        <stp/>
        <stp/>
        <stp>FALSE</stp>
        <stp>T</stp>
        <tr r="F46" s="1"/>
      </tp>
      <tp>
        <v>2350</v>
        <stp/>
        <stp>StudyData</stp>
        <stp>GCE</stp>
        <stp>BAR</stp>
        <stp/>
        <stp>Low</stp>
        <stp>D</stp>
        <stp>-54</stp>
        <stp>All</stp>
        <stp/>
        <stp/>
        <stp>FALSE</stp>
        <stp>T</stp>
        <tr r="F56" s="1"/>
      </tp>
      <tp>
        <v>2397.6999999999998</v>
        <stp/>
        <stp>StudyData</stp>
        <stp>GCE</stp>
        <stp>BAR</stp>
        <stp/>
        <stp>Low</stp>
        <stp>D</stp>
        <stp>-64</stp>
        <stp>All</stp>
        <stp/>
        <stp/>
        <stp>FALSE</stp>
        <stp>T</stp>
        <tr r="F66" s="1"/>
      </tp>
      <tp>
        <v>2381.4</v>
        <stp/>
        <stp>StudyData</stp>
        <stp>GCE</stp>
        <stp>BAR</stp>
        <stp/>
        <stp>Low</stp>
        <stp>D</stp>
        <stp>-74</stp>
        <stp>All</stp>
        <stp/>
        <stp/>
        <stp>FALSE</stp>
        <stp>T</stp>
        <tr r="F76" s="1"/>
      </tp>
      <tp>
        <v>2383.1999999999998</v>
        <stp/>
        <stp>StudyData</stp>
        <stp>GCE</stp>
        <stp>BAR</stp>
        <stp/>
        <stp>Low</stp>
        <stp>D</stp>
        <stp>-84</stp>
        <stp>All</stp>
        <stp/>
        <stp/>
        <stp>FALSE</stp>
        <stp>T</stp>
        <tr r="F86" s="1"/>
      </tp>
      <tp>
        <v>2409.9</v>
        <stp/>
        <stp>StudyData</stp>
        <stp>GCE</stp>
        <stp>BAR</stp>
        <stp/>
        <stp>Low</stp>
        <stp>D</stp>
        <stp>-94</stp>
        <stp>All</stp>
        <stp/>
        <stp/>
        <stp>FALSE</stp>
        <stp>T</stp>
        <tr r="F96" s="1"/>
      </tp>
      <tp>
        <v>2453.87</v>
        <stp/>
        <stp>StudyData</stp>
        <stp>GCE</stp>
        <stp>MA</stp>
        <stp>InputChoice=Close,MAType=Exp, Period=12</stp>
        <stp>MA</stp>
        <stp>D</stp>
        <stp>-11</stp>
        <stp/>
        <stp/>
        <stp/>
        <stp/>
        <stp>T</stp>
        <tr r="H13" s="1"/>
      </tp>
      <tp>
        <v>2423.9899999999998</v>
        <stp/>
        <stp>StudyData</stp>
        <stp>GCE</stp>
        <stp>MA</stp>
        <stp>InputChoice=Close,MAType=Exp, Period=12</stp>
        <stp>MA</stp>
        <stp>D</stp>
        <stp>-31</stp>
        <stp/>
        <stp/>
        <stp/>
        <stp/>
        <stp>T</stp>
        <tr r="H33" s="1"/>
      </tp>
      <tp>
        <v>2445.9499999999998</v>
        <stp/>
        <stp>StudyData</stp>
        <stp>GCE</stp>
        <stp>MA</stp>
        <stp>InputChoice=Close,MAType=Exp, Period=12</stp>
        <stp>MA</stp>
        <stp>D</stp>
        <stp>-21</stp>
        <stp/>
        <stp/>
        <stp/>
        <stp/>
        <stp>T</stp>
        <tr r="H23" s="1"/>
      </tp>
      <tp>
        <v>2401.4699999999998</v>
        <stp/>
        <stp>StudyData</stp>
        <stp>GCE</stp>
        <stp>MA</stp>
        <stp>InputChoice=Close,MAType=Exp, Period=12</stp>
        <stp>MA</stp>
        <stp>D</stp>
        <stp>-51</stp>
        <stp/>
        <stp/>
        <stp/>
        <stp/>
        <stp>T</stp>
        <tr r="H53" s="1"/>
      </tp>
      <tp>
        <v>2384.71</v>
        <stp/>
        <stp>StudyData</stp>
        <stp>GCE</stp>
        <stp>MA</stp>
        <stp>InputChoice=Close,MAType=Exp, Period=12</stp>
        <stp>MA</stp>
        <stp>D</stp>
        <stp>-41</stp>
        <stp/>
        <stp/>
        <stp/>
        <stp/>
        <stp>T</stp>
        <tr r="H43" s="1"/>
      </tp>
      <tp>
        <v>2409.0100000000002</v>
        <stp/>
        <stp>StudyData</stp>
        <stp>GCE</stp>
        <stp>MA</stp>
        <stp>InputChoice=Close,MAType=Exp, Period=12</stp>
        <stp>MA</stp>
        <stp>D</stp>
        <stp>-71</stp>
        <stp/>
        <stp/>
        <stp/>
        <stp/>
        <stp>T</stp>
        <tr r="H73" s="1"/>
      </tp>
      <tp>
        <v>2433.5100000000002</v>
        <stp/>
        <stp>StudyData</stp>
        <stp>GCE</stp>
        <stp>MA</stp>
        <stp>InputChoice=Close,MAType=Exp, Period=12</stp>
        <stp>MA</stp>
        <stp>D</stp>
        <stp>-61</stp>
        <stp/>
        <stp/>
        <stp/>
        <stp/>
        <stp>T</stp>
        <tr r="H63" s="1"/>
      </tp>
      <tp>
        <v>2405.33</v>
        <stp/>
        <stp>StudyData</stp>
        <stp>GCE</stp>
        <stp>MA</stp>
        <stp>InputChoice=Close,MAType=Exp, Period=12</stp>
        <stp>MA</stp>
        <stp>D</stp>
        <stp>-91</stp>
        <stp/>
        <stp/>
        <stp/>
        <stp/>
        <stp>T</stp>
        <tr r="H93" s="1"/>
      </tp>
      <tp>
        <v>2411.5300000000002</v>
        <stp/>
        <stp>StudyData</stp>
        <stp>GCE</stp>
        <stp>MA</stp>
        <stp>InputChoice=Close,MAType=Exp, Period=12</stp>
        <stp>MA</stp>
        <stp>D</stp>
        <stp>-81</stp>
        <stp/>
        <stp/>
        <stp/>
        <stp/>
        <stp>T</stp>
        <tr r="H83" s="1"/>
      </tp>
      <tp>
        <v>2408.14</v>
        <stp/>
        <stp>StudyData</stp>
        <stp>GCE</stp>
        <stp>MA</stp>
        <stp>InputChoice=Close,MAType=Exp, Period=26</stp>
        <stp>MA</stp>
        <stp>D</stp>
        <stp>-51</stp>
        <stp/>
        <stp/>
        <stp/>
        <stp/>
        <stp>T</stp>
        <tr r="I53" s="1"/>
      </tp>
      <tp>
        <v>2394</v>
        <stp/>
        <stp>StudyData</stp>
        <stp>GCE</stp>
        <stp>MA</stp>
        <stp>InputChoice=Close,MAType=Exp, Period=26</stp>
        <stp>MA</stp>
        <stp>D</stp>
        <stp>-41</stp>
        <stp/>
        <stp/>
        <stp/>
        <stp/>
        <stp>T</stp>
        <tr r="I43" s="1"/>
      </tp>
      <tp>
        <v>2393.92</v>
        <stp/>
        <stp>StudyData</stp>
        <stp>GCE</stp>
        <stp>MA</stp>
        <stp>InputChoice=Close,MAType=Exp, Period=26</stp>
        <stp>MA</stp>
        <stp>D</stp>
        <stp>-71</stp>
        <stp/>
        <stp/>
        <stp/>
        <stp/>
        <stp>T</stp>
        <tr r="I73" s="1"/>
      </tp>
      <tp>
        <v>2421.8200000000002</v>
        <stp/>
        <stp>StudyData</stp>
        <stp>GCE</stp>
        <stp>MA</stp>
        <stp>InputChoice=Close,MAType=Exp, Period=26</stp>
        <stp>MA</stp>
        <stp>D</stp>
        <stp>-61</stp>
        <stp/>
        <stp/>
        <stp/>
        <stp/>
        <stp>T</stp>
        <tr r="I63" s="1"/>
      </tp>
      <tp>
        <v>2446.4699999999998</v>
        <stp/>
        <stp>StudyData</stp>
        <stp>GCE</stp>
        <stp>MA</stp>
        <stp>InputChoice=Close,MAType=Exp, Period=26</stp>
        <stp>MA</stp>
        <stp>D</stp>
        <stp>-11</stp>
        <stp/>
        <stp/>
        <stp/>
        <stp/>
        <stp>T</stp>
        <tr r="I13" s="1"/>
      </tp>
      <tp>
        <v>2411.38</v>
        <stp/>
        <stp>StudyData</stp>
        <stp>GCE</stp>
        <stp>MA</stp>
        <stp>InputChoice=Close,MAType=Exp, Period=26</stp>
        <stp>MA</stp>
        <stp>D</stp>
        <stp>-31</stp>
        <stp/>
        <stp/>
        <stp/>
        <stp/>
        <stp>T</stp>
        <tr r="I33" s="1"/>
      </tp>
      <tp>
        <v>2436.46</v>
        <stp/>
        <stp>StudyData</stp>
        <stp>GCE</stp>
        <stp>MA</stp>
        <stp>InputChoice=Close,MAType=Exp, Period=26</stp>
        <stp>MA</stp>
        <stp>D</stp>
        <stp>-21</stp>
        <stp/>
        <stp/>
        <stp/>
        <stp/>
        <stp>T</stp>
        <tr r="I23" s="1"/>
      </tp>
      <tp>
        <v>2340.2199999999998</v>
        <stp/>
        <stp>StudyData</stp>
        <stp>GCE</stp>
        <stp>MA</stp>
        <stp>InputChoice=Close,MAType=Exp, Period=26</stp>
        <stp>MA</stp>
        <stp>D</stp>
        <stp>-91</stp>
        <stp/>
        <stp/>
        <stp/>
        <stp/>
        <stp>T</stp>
        <tr r="I93" s="1"/>
      </tp>
      <tp>
        <v>2382.31</v>
        <stp/>
        <stp>StudyData</stp>
        <stp>GCE</stp>
        <stp>MA</stp>
        <stp>InputChoice=Close,MAType=Exp, Period=26</stp>
        <stp>MA</stp>
        <stp>D</stp>
        <stp>-81</stp>
        <stp/>
        <stp/>
        <stp/>
        <stp/>
        <stp>T</stp>
        <tr r="I83" s="1"/>
      </tp>
      <tp>
        <v>2474</v>
        <stp/>
        <stp>StudyData</stp>
        <stp>GCE</stp>
        <stp>BAR</stp>
        <stp/>
        <stp>Low</stp>
        <stp>D</stp>
        <stp>-17</stp>
        <stp>All</stp>
        <stp/>
        <stp/>
        <stp>FALSE</stp>
        <stp>T</stp>
        <tr r="F19" s="1"/>
      </tp>
      <tp>
        <v>2491.6999999999998</v>
        <stp/>
        <stp>StudyData</stp>
        <stp>GCE</stp>
        <stp>BAR</stp>
        <stp/>
        <stp>Low</stp>
        <stp>D</stp>
        <stp>-27</stp>
        <stp>All</stp>
        <stp/>
        <stp/>
        <stp>FALSE</stp>
        <stp>T</stp>
        <tr r="F29" s="1"/>
      </tp>
      <tp>
        <v>2382.6</v>
        <stp/>
        <stp>StudyData</stp>
        <stp>GCE</stp>
        <stp>BAR</stp>
        <stp/>
        <stp>Low</stp>
        <stp>D</stp>
        <stp>-37</stp>
        <stp>All</stp>
        <stp/>
        <stp/>
        <stp>FALSE</stp>
        <stp>T</stp>
        <tr r="F39" s="1"/>
      </tp>
      <tp>
        <v>2365.8000000000002</v>
        <stp/>
        <stp>StudyData</stp>
        <stp>GCE</stp>
        <stp>BAR</stp>
        <stp/>
        <stp>Low</stp>
        <stp>D</stp>
        <stp>-47</stp>
        <stp>All</stp>
        <stp/>
        <stp/>
        <stp>FALSE</stp>
        <stp>T</stp>
        <tr r="F49" s="1"/>
      </tp>
      <tp>
        <v>2380.9</v>
        <stp/>
        <stp>StudyData</stp>
        <stp>GCE</stp>
        <stp>BAR</stp>
        <stp/>
        <stp>Low</stp>
        <stp>D</stp>
        <stp>-57</stp>
        <stp>All</stp>
        <stp/>
        <stp/>
        <stp>FALSE</stp>
        <stp>T</stp>
        <tr r="F59" s="1"/>
      </tp>
      <tp>
        <v>2481.8000000000002</v>
        <stp/>
        <stp>StudyData</stp>
        <stp>GCE</stp>
        <stp>BAR</stp>
        <stp/>
        <stp>Low</stp>
        <stp>D</stp>
        <stp>-67</stp>
        <stp>All</stp>
        <stp/>
        <stp/>
        <stp>FALSE</stp>
        <stp>T</stp>
        <tr r="F69" s="1"/>
      </tp>
      <tp>
        <v>2367.9</v>
        <stp/>
        <stp>StudyData</stp>
        <stp>GCE</stp>
        <stp>BAR</stp>
        <stp/>
        <stp>Low</stp>
        <stp>D</stp>
        <stp>-77</stp>
        <stp>All</stp>
        <stp/>
        <stp/>
        <stp>FALSE</stp>
        <stp>T</stp>
        <tr r="F79" s="1"/>
      </tp>
      <tp>
        <v>2403.6999999999998</v>
        <stp/>
        <stp>StudyData</stp>
        <stp>GCE</stp>
        <stp>BAR</stp>
        <stp/>
        <stp>Low</stp>
        <stp>D</stp>
        <stp>-87</stp>
        <stp>All</stp>
        <stp/>
        <stp/>
        <stp>FALSE</stp>
        <stp>T</stp>
        <tr r="F89" s="1"/>
      </tp>
      <tp>
        <v>2386</v>
        <stp/>
        <stp>StudyData</stp>
        <stp>GCE</stp>
        <stp>BAR</stp>
        <stp/>
        <stp>Low</stp>
        <stp>D</stp>
        <stp>-97</stp>
        <stp>All</stp>
        <stp/>
        <stp/>
        <stp>FALSE</stp>
        <stp>T</stp>
        <tr r="F99" s="1"/>
      </tp>
      <tp>
        <v>2461.58</v>
        <stp/>
        <stp>StudyData</stp>
        <stp>GCE</stp>
        <stp>MA</stp>
        <stp>InputChoice=Close,MAType=Exp, Period=12</stp>
        <stp>MA</stp>
        <stp>D</stp>
        <stp>-10</stp>
        <stp/>
        <stp/>
        <stp/>
        <stp/>
        <stp>T</stp>
        <tr r="H12" s="1"/>
      </tp>
      <tp>
        <v>2432.1999999999998</v>
        <stp/>
        <stp>StudyData</stp>
        <stp>GCE</stp>
        <stp>MA</stp>
        <stp>InputChoice=Close,MAType=Exp, Period=12</stp>
        <stp>MA</stp>
        <stp>D</stp>
        <stp>-30</stp>
        <stp/>
        <stp/>
        <stp/>
        <stp/>
        <stp>T</stp>
        <tr r="H32" s="1"/>
      </tp>
      <tp>
        <v>2442.81</v>
        <stp/>
        <stp>StudyData</stp>
        <stp>GCE</stp>
        <stp>MA</stp>
        <stp>InputChoice=Close,MAType=Exp, Period=12</stp>
        <stp>MA</stp>
        <stp>D</stp>
        <stp>-20</stp>
        <stp/>
        <stp/>
        <stp/>
        <stp/>
        <stp>T</stp>
        <tr r="H22" s="1"/>
      </tp>
      <tp>
        <v>2395.5700000000002</v>
        <stp/>
        <stp>StudyData</stp>
        <stp>GCE</stp>
        <stp>MA</stp>
        <stp>InputChoice=Close,MAType=Exp, Period=12</stp>
        <stp>MA</stp>
        <stp>D</stp>
        <stp>-50</stp>
        <stp/>
        <stp/>
        <stp/>
        <stp/>
        <stp>T</stp>
        <tr r="H52" s="1"/>
      </tp>
      <tp>
        <v>2384.85</v>
        <stp/>
        <stp>StudyData</stp>
        <stp>GCE</stp>
        <stp>MA</stp>
        <stp>InputChoice=Close,MAType=Exp, Period=12</stp>
        <stp>MA</stp>
        <stp>D</stp>
        <stp>-40</stp>
        <stp/>
        <stp/>
        <stp/>
        <stp/>
        <stp>T</stp>
        <tr r="H42" s="1"/>
      </tp>
      <tp>
        <v>2417.3000000000002</v>
        <stp/>
        <stp>StudyData</stp>
        <stp>GCE</stp>
        <stp>MA</stp>
        <stp>InputChoice=Close,MAType=Exp, Period=12</stp>
        <stp>MA</stp>
        <stp>D</stp>
        <stp>-70</stp>
        <stp/>
        <stp/>
        <stp/>
        <stp/>
        <stp>T</stp>
        <tr r="H72" s="1"/>
      </tp>
      <tp>
        <v>2430.2800000000002</v>
        <stp/>
        <stp>StudyData</stp>
        <stp>GCE</stp>
        <stp>MA</stp>
        <stp>InputChoice=Close,MAType=Exp, Period=12</stp>
        <stp>MA</stp>
        <stp>D</stp>
        <stp>-60</stp>
        <stp/>
        <stp/>
        <stp/>
        <stp/>
        <stp>T</stp>
        <tr r="H62" s="1"/>
      </tp>
      <tp>
        <v>2413.0100000000002</v>
        <stp/>
        <stp>StudyData</stp>
        <stp>GCE</stp>
        <stp>MA</stp>
        <stp>InputChoice=Close,MAType=Exp, Period=12</stp>
        <stp>MA</stp>
        <stp>D</stp>
        <stp>-90</stp>
        <stp/>
        <stp/>
        <stp/>
        <stp/>
        <stp>T</stp>
        <tr r="H92" s="1"/>
      </tp>
      <tp>
        <v>2406.2800000000002</v>
        <stp/>
        <stp>StudyData</stp>
        <stp>GCE</stp>
        <stp>MA</stp>
        <stp>InputChoice=Close,MAType=Exp, Period=12</stp>
        <stp>MA</stp>
        <stp>D</stp>
        <stp>-80</stp>
        <stp/>
        <stp/>
        <stp/>
        <stp/>
        <stp>T</stp>
        <tr r="H82" s="1"/>
      </tp>
      <tp>
        <v>2404.8000000000002</v>
        <stp/>
        <stp>StudyData</stp>
        <stp>GCE</stp>
        <stp>MA</stp>
        <stp>InputChoice=Close,MAType=Exp, Period=26</stp>
        <stp>MA</stp>
        <stp>D</stp>
        <stp>-50</stp>
        <stp/>
        <stp/>
        <stp/>
        <stp/>
        <stp>T</stp>
        <tr r="I52" s="1"/>
      </tp>
      <tp>
        <v>2393.37</v>
        <stp/>
        <stp>StudyData</stp>
        <stp>GCE</stp>
        <stp>MA</stp>
        <stp>InputChoice=Close,MAType=Exp, Period=26</stp>
        <stp>MA</stp>
        <stp>D</stp>
        <stp>-40</stp>
        <stp/>
        <stp/>
        <stp/>
        <stp/>
        <stp>T</stp>
        <tr r="I42" s="1"/>
      </tp>
      <tp>
        <v>2399.0300000000002</v>
        <stp/>
        <stp>StudyData</stp>
        <stp>GCE</stp>
        <stp>MA</stp>
        <stp>InputChoice=Close,MAType=Exp, Period=26</stp>
        <stp>MA</stp>
        <stp>D</stp>
        <stp>-70</stp>
        <stp/>
        <stp/>
        <stp/>
        <stp/>
        <stp>T</stp>
        <tr r="I72" s="1"/>
      </tp>
      <tp>
        <v>2421.13</v>
        <stp/>
        <stp>StudyData</stp>
        <stp>GCE</stp>
        <stp>MA</stp>
        <stp>InputChoice=Close,MAType=Exp, Period=26</stp>
        <stp>MA</stp>
        <stp>D</stp>
        <stp>-60</stp>
        <stp/>
        <stp/>
        <stp/>
        <stp/>
        <stp>T</stp>
        <tr r="I62" s="1"/>
      </tp>
      <tp>
        <v>2450.73</v>
        <stp/>
        <stp>StudyData</stp>
        <stp>GCE</stp>
        <stp>MA</stp>
        <stp>InputChoice=Close,MAType=Exp, Period=26</stp>
        <stp>MA</stp>
        <stp>D</stp>
        <stp>-10</stp>
        <stp/>
        <stp/>
        <stp/>
        <stp/>
        <stp>T</stp>
        <tr r="I12" s="1"/>
      </tp>
      <tp>
        <v>2416.27</v>
        <stp/>
        <stp>StudyData</stp>
        <stp>GCE</stp>
        <stp>MA</stp>
        <stp>InputChoice=Close,MAType=Exp, Period=26</stp>
        <stp>MA</stp>
        <stp>D</stp>
        <stp>-30</stp>
        <stp/>
        <stp/>
        <stp/>
        <stp/>
        <stp>T</stp>
        <tr r="I32" s="1"/>
      </tp>
      <tp>
        <v>2435.65</v>
        <stp/>
        <stp>StudyData</stp>
        <stp>GCE</stp>
        <stp>MA</stp>
        <stp>InputChoice=Close,MAType=Exp, Period=26</stp>
        <stp>MA</stp>
        <stp>D</stp>
        <stp>-20</stp>
        <stp/>
        <stp/>
        <stp/>
        <stp/>
        <stp>T</stp>
        <tr r="I22" s="1"/>
      </tp>
      <tp>
        <v>2348.7399999999998</v>
        <stp/>
        <stp>StudyData</stp>
        <stp>GCE</stp>
        <stp>MA</stp>
        <stp>InputChoice=Close,MAType=Exp, Period=26</stp>
        <stp>MA</stp>
        <stp>D</stp>
        <stp>-90</stp>
        <stp/>
        <stp/>
        <stp/>
        <stp/>
        <stp>T</stp>
        <tr r="I92" s="1"/>
      </tp>
      <tp>
        <v>2381.9499999999998</v>
        <stp/>
        <stp>StudyData</stp>
        <stp>GCE</stp>
        <stp>MA</stp>
        <stp>InputChoice=Close,MAType=Exp, Period=26</stp>
        <stp>MA</stp>
        <stp>D</stp>
        <stp>-80</stp>
        <stp/>
        <stp/>
        <stp/>
        <stp/>
        <stp>T</stp>
        <tr r="I82" s="1"/>
      </tp>
      <tp>
        <v>2453.1</v>
        <stp/>
        <stp>StudyData</stp>
        <stp>GCE</stp>
        <stp>BAR</stp>
        <stp/>
        <stp>Low</stp>
        <stp>D</stp>
        <stp>-16</stp>
        <stp>All</stp>
        <stp/>
        <stp/>
        <stp>FALSE</stp>
        <stp>T</stp>
        <tr r="F18" s="1"/>
      </tp>
      <tp>
        <v>2443.6</v>
        <stp/>
        <stp>StudyData</stp>
        <stp>GCE</stp>
        <stp>BAR</stp>
        <stp/>
        <stp>Low</stp>
        <stp>D</stp>
        <stp>-26</stp>
        <stp>All</stp>
        <stp/>
        <stp/>
        <stp>FALSE</stp>
        <stp>T</stp>
        <tr r="F28" s="1"/>
      </tp>
      <tp>
        <v>2403.1999999999998</v>
        <stp/>
        <stp>StudyData</stp>
        <stp>GCE</stp>
        <stp>BAR</stp>
        <stp/>
        <stp>Low</stp>
        <stp>D</stp>
        <stp>-36</stp>
        <stp>All</stp>
        <stp/>
        <stp/>
        <stp>FALSE</stp>
        <stp>T</stp>
        <tr r="F38" s="1"/>
      </tp>
      <tp>
        <v>2384.9</v>
        <stp/>
        <stp>StudyData</stp>
        <stp>GCE</stp>
        <stp>BAR</stp>
        <stp/>
        <stp>Low</stp>
        <stp>D</stp>
        <stp>-46</stp>
        <stp>All</stp>
        <stp/>
        <stp/>
        <stp>FALSE</stp>
        <stp>T</stp>
        <tr r="F48" s="1"/>
      </tp>
      <tp>
        <v>2390.9</v>
        <stp/>
        <stp>StudyData</stp>
        <stp>GCE</stp>
        <stp>BAR</stp>
        <stp/>
        <stp>Low</stp>
        <stp>D</stp>
        <stp>-56</stp>
        <stp>All</stp>
        <stp/>
        <stp/>
        <stp>FALSE</stp>
        <stp>T</stp>
        <tr r="F58" s="1"/>
      </tp>
      <tp>
        <v>2479.1999999999998</v>
        <stp/>
        <stp>StudyData</stp>
        <stp>GCE</stp>
        <stp>BAR</stp>
        <stp/>
        <stp>Low</stp>
        <stp>D</stp>
        <stp>-66</stp>
        <stp>All</stp>
        <stp/>
        <stp/>
        <stp>FALSE</stp>
        <stp>T</stp>
        <tr r="F68" s="1"/>
      </tp>
      <tp>
        <v>2385.9</v>
        <stp/>
        <stp>StudyData</stp>
        <stp>GCE</stp>
        <stp>BAR</stp>
        <stp/>
        <stp>Low</stp>
        <stp>D</stp>
        <stp>-76</stp>
        <stp>All</stp>
        <stp/>
        <stp/>
        <stp>FALSE</stp>
        <stp>T</stp>
        <tr r="F78" s="1"/>
      </tp>
      <tp>
        <v>2371.6999999999998</v>
        <stp/>
        <stp>StudyData</stp>
        <stp>GCE</stp>
        <stp>BAR</stp>
        <stp/>
        <stp>Low</stp>
        <stp>D</stp>
        <stp>-86</stp>
        <stp>All</stp>
        <stp/>
        <stp/>
        <stp>FALSE</stp>
        <stp>T</stp>
        <tr r="F88" s="1"/>
      </tp>
      <tp>
        <v>2423</v>
        <stp/>
        <stp>StudyData</stp>
        <stp>GCE</stp>
        <stp>BAR</stp>
        <stp/>
        <stp>Low</stp>
        <stp>D</stp>
        <stp>-96</stp>
        <stp>All</stp>
        <stp/>
        <stp/>
        <stp>FALSE</stp>
        <stp>T</stp>
        <tr r="F98" s="1"/>
      </tp>
      <tp>
        <v>2453.58</v>
        <stp/>
        <stp>StudyData</stp>
        <stp>GCE</stp>
        <stp>MA</stp>
        <stp>InputChoice=Close,MAType=Exp, Period=12</stp>
        <stp>MA</stp>
        <stp>D</stp>
        <stp>-17</stp>
        <stp/>
        <stp/>
        <stp/>
        <stp/>
        <stp>T</stp>
        <tr r="H19" s="1"/>
      </tp>
      <tp>
        <v>2389.09</v>
        <stp/>
        <stp>StudyData</stp>
        <stp>GCE</stp>
        <stp>MA</stp>
        <stp>InputChoice=Close,MAType=Exp, Period=12</stp>
        <stp>MA</stp>
        <stp>D</stp>
        <stp>-37</stp>
        <stp/>
        <stp/>
        <stp/>
        <stp/>
        <stp>T</stp>
        <tr r="H39" s="1"/>
      </tp>
      <tp>
        <v>2462.7600000000002</v>
        <stp/>
        <stp>StudyData</stp>
        <stp>GCE</stp>
        <stp>MA</stp>
        <stp>InputChoice=Close,MAType=Exp, Period=12</stp>
        <stp>MA</stp>
        <stp>D</stp>
        <stp>-27</stp>
        <stp/>
        <stp/>
        <stp/>
        <stp/>
        <stp>T</stp>
        <tr r="H29" s="1"/>
      </tp>
      <tp>
        <v>2418.23</v>
        <stp/>
        <stp>StudyData</stp>
        <stp>GCE</stp>
        <stp>MA</stp>
        <stp>InputChoice=Close,MAType=Exp, Period=12</stp>
        <stp>MA</stp>
        <stp>D</stp>
        <stp>-57</stp>
        <stp/>
        <stp/>
        <stp/>
        <stp/>
        <stp>T</stp>
        <tr r="H59" s="1"/>
      </tp>
      <tp>
        <v>2392.1999999999998</v>
        <stp/>
        <stp>StudyData</stp>
        <stp>GCE</stp>
        <stp>MA</stp>
        <stp>InputChoice=Close,MAType=Exp, Period=12</stp>
        <stp>MA</stp>
        <stp>D</stp>
        <stp>-47</stp>
        <stp/>
        <stp/>
        <stp/>
        <stp/>
        <stp>T</stp>
        <tr r="H49" s="1"/>
      </tp>
      <tp>
        <v>2397.65</v>
        <stp/>
        <stp>StudyData</stp>
        <stp>GCE</stp>
        <stp>MA</stp>
        <stp>InputChoice=Close,MAType=Exp, Period=12</stp>
        <stp>MA</stp>
        <stp>D</stp>
        <stp>-77</stp>
        <stp/>
        <stp/>
        <stp/>
        <stp/>
        <stp>T</stp>
        <tr r="H79" s="1"/>
      </tp>
      <tp>
        <v>2444.4</v>
        <stp/>
        <stp>StudyData</stp>
        <stp>GCE</stp>
        <stp>MA</stp>
        <stp>InputChoice=Close,MAType=Exp, Period=12</stp>
        <stp>MA</stp>
        <stp>D</stp>
        <stp>-67</stp>
        <stp/>
        <stp/>
        <stp/>
        <stp/>
        <stp>T</stp>
        <tr r="H69" s="1"/>
      </tp>
      <tp>
        <v>2334.9499999999998</v>
        <stp/>
        <stp>StudyData</stp>
        <stp>GCE</stp>
        <stp>MA</stp>
        <stp>InputChoice=Close,MAType=Exp, Period=12</stp>
        <stp>MA</stp>
        <stp>D</stp>
        <stp>-97</stp>
        <stp/>
        <stp/>
        <stp/>
        <stp/>
        <stp>T</stp>
        <tr r="H99" s="1"/>
      </tp>
      <tp>
        <v>2427.36</v>
        <stp/>
        <stp>StudyData</stp>
        <stp>GCE</stp>
        <stp>MA</stp>
        <stp>InputChoice=Close,MAType=Exp, Period=12</stp>
        <stp>MA</stp>
        <stp>D</stp>
        <stp>-87</stp>
        <stp/>
        <stp/>
        <stp/>
        <stp/>
        <stp>T</stp>
        <tr r="H89" s="1"/>
      </tp>
      <tp>
        <v>2416.7199999999998</v>
        <stp/>
        <stp>StudyData</stp>
        <stp>GCE</stp>
        <stp>MA</stp>
        <stp>InputChoice=Close,MAType=Exp, Period=26</stp>
        <stp>MA</stp>
        <stp>D</stp>
        <stp>-57</stp>
        <stp/>
        <stp/>
        <stp/>
        <stp/>
        <stp>T</stp>
        <tr r="I59" s="1"/>
      </tp>
      <tp>
        <v>2401.14</v>
        <stp/>
        <stp>StudyData</stp>
        <stp>GCE</stp>
        <stp>MA</stp>
        <stp>InputChoice=Close,MAType=Exp, Period=26</stp>
        <stp>MA</stp>
        <stp>D</stp>
        <stp>-47</stp>
        <stp/>
        <stp/>
        <stp/>
        <stp/>
        <stp>T</stp>
        <tr r="I49" s="1"/>
      </tp>
      <tp>
        <v>2382.31</v>
        <stp/>
        <stp>StudyData</stp>
        <stp>GCE</stp>
        <stp>MA</stp>
        <stp>InputChoice=Close,MAType=Exp, Period=26</stp>
        <stp>MA</stp>
        <stp>D</stp>
        <stp>-77</stp>
        <stp/>
        <stp/>
        <stp/>
        <stp/>
        <stp>T</stp>
        <tr r="I79" s="1"/>
      </tp>
      <tp>
        <v>2416.64</v>
        <stp/>
        <stp>StudyData</stp>
        <stp>GCE</stp>
        <stp>MA</stp>
        <stp>InputChoice=Close,MAType=Exp, Period=26</stp>
        <stp>MA</stp>
        <stp>D</stp>
        <stp>-67</stp>
        <stp/>
        <stp/>
        <stp/>
        <stp/>
        <stp>T</stp>
        <tr r="I69" s="1"/>
      </tp>
      <tp>
        <v>2442.59</v>
        <stp/>
        <stp>StudyData</stp>
        <stp>GCE</stp>
        <stp>MA</stp>
        <stp>InputChoice=Close,MAType=Exp, Period=26</stp>
        <stp>MA</stp>
        <stp>D</stp>
        <stp>-17</stp>
        <stp/>
        <stp/>
        <stp/>
        <stp/>
        <stp>T</stp>
        <tr r="I19" s="1"/>
      </tp>
      <tp>
        <v>2393.63</v>
        <stp/>
        <stp>StudyData</stp>
        <stp>GCE</stp>
        <stp>MA</stp>
        <stp>InputChoice=Close,MAType=Exp, Period=26</stp>
        <stp>MA</stp>
        <stp>D</stp>
        <stp>-37</stp>
        <stp/>
        <stp/>
        <stp/>
        <stp/>
        <stp>T</stp>
        <tr r="I39" s="1"/>
      </tp>
      <tp>
        <v>2435.61</v>
        <stp/>
        <stp>StudyData</stp>
        <stp>GCE</stp>
        <stp>MA</stp>
        <stp>InputChoice=Close,MAType=Exp, Period=26</stp>
        <stp>MA</stp>
        <stp>D</stp>
        <stp>-27</stp>
        <stp/>
        <stp/>
        <stp/>
        <stp/>
        <stp>T</stp>
        <tr r="I29" s="1"/>
      </tp>
      <tp>
        <v>2279.64</v>
        <stp/>
        <stp>StudyData</stp>
        <stp>GCE</stp>
        <stp>MA</stp>
        <stp>InputChoice=Close,MAType=Exp, Period=26</stp>
        <stp>MA</stp>
        <stp>D</stp>
        <stp>-97</stp>
        <stp/>
        <stp/>
        <stp/>
        <stp/>
        <stp>T</stp>
        <tr r="I99" s="1"/>
      </tp>
      <tp>
        <v>2369.85</v>
        <stp/>
        <stp>StudyData</stp>
        <stp>GCE</stp>
        <stp>MA</stp>
        <stp>InputChoice=Close,MAType=Exp, Period=26</stp>
        <stp>MA</stp>
        <stp>D</stp>
        <stp>-87</stp>
        <stp/>
        <stp/>
        <stp/>
        <stp/>
        <stp>T</stp>
        <tr r="I89" s="1"/>
      </tp>
      <tp>
        <v>2456.1</v>
        <stp/>
        <stp>StudyData</stp>
        <stp>GCE</stp>
        <stp>BAR</stp>
        <stp/>
        <stp>Low</stp>
        <stp>D</stp>
        <stp>-11</stp>
        <stp>All</stp>
        <stp/>
        <stp/>
        <stp>FALSE</stp>
        <stp>T</stp>
        <tr r="F13" s="1"/>
      </tp>
      <tp>
        <v>2401</v>
        <stp/>
        <stp>StudyData</stp>
        <stp>GCE</stp>
        <stp>BAR</stp>
        <stp/>
        <stp>Low</stp>
        <stp>D</stp>
        <stp>-21</stp>
        <stp>All</stp>
        <stp/>
        <stp/>
        <stp>FALSE</stp>
        <stp>T</stp>
        <tr r="F23" s="1"/>
      </tp>
      <tp>
        <v>2444.3000000000002</v>
        <stp/>
        <stp>StudyData</stp>
        <stp>GCE</stp>
        <stp>BAR</stp>
        <stp/>
        <stp>Low</stp>
        <stp>D</stp>
        <stp>-31</stp>
        <stp>All</stp>
        <stp/>
        <stp/>
        <stp>FALSE</stp>
        <stp>T</stp>
        <tr r="F33" s="1"/>
      </tp>
      <tp>
        <v>2352.4</v>
        <stp/>
        <stp>StudyData</stp>
        <stp>GCE</stp>
        <stp>BAR</stp>
        <stp/>
        <stp>Low</stp>
        <stp>D</stp>
        <stp>-41</stp>
        <stp>All</stp>
        <stp/>
        <stp/>
        <stp>FALSE</stp>
        <stp>T</stp>
        <tr r="F43" s="1"/>
      </tp>
      <tp>
        <v>2372.4</v>
        <stp/>
        <stp>StudyData</stp>
        <stp>GCE</stp>
        <stp>BAR</stp>
        <stp/>
        <stp>Low</stp>
        <stp>D</stp>
        <stp>-51</stp>
        <stp>All</stp>
        <stp/>
        <stp/>
        <stp>FALSE</stp>
        <stp>T</stp>
        <tr r="F53" s="1"/>
      </tp>
      <tp>
        <v>2403</v>
        <stp/>
        <stp>StudyData</stp>
        <stp>GCE</stp>
        <stp>BAR</stp>
        <stp/>
        <stp>Low</stp>
        <stp>D</stp>
        <stp>-61</stp>
        <stp>All</stp>
        <stp/>
        <stp/>
        <stp>FALSE</stp>
        <stp>T</stp>
        <tr r="F63" s="1"/>
      </tp>
      <tp>
        <v>2408.6999999999998</v>
        <stp/>
        <stp>StudyData</stp>
        <stp>GCE</stp>
        <stp>BAR</stp>
        <stp/>
        <stp>Low</stp>
        <stp>D</stp>
        <stp>-71</stp>
        <stp>All</stp>
        <stp/>
        <stp/>
        <stp>FALSE</stp>
        <stp>T</stp>
        <tr r="F73" s="1"/>
      </tp>
      <tp>
        <v>2364</v>
        <stp/>
        <stp>StudyData</stp>
        <stp>GCE</stp>
        <stp>BAR</stp>
        <stp/>
        <stp>Low</stp>
        <stp>D</stp>
        <stp>-81</stp>
        <stp>All</stp>
        <stp/>
        <stp/>
        <stp>FALSE</stp>
        <stp>T</stp>
        <tr r="F83" s="1"/>
      </tp>
      <tp>
        <v>2447.4</v>
        <stp/>
        <stp>StudyData</stp>
        <stp>GCE</stp>
        <stp>BAR</stp>
        <stp/>
        <stp>Low</stp>
        <stp>D</stp>
        <stp>-91</stp>
        <stp>All</stp>
        <stp/>
        <stp/>
        <stp>FALSE</stp>
        <stp>T</stp>
        <tr r="F93" s="1"/>
      </tp>
      <tp>
        <v>2456.08</v>
        <stp/>
        <stp>StudyData</stp>
        <stp>GCE</stp>
        <stp>MA</stp>
        <stp>InputChoice=Close,MAType=Exp, Period=12</stp>
        <stp>MA</stp>
        <stp>D</stp>
        <stp>-16</stp>
        <stp/>
        <stp/>
        <stp/>
        <stp/>
        <stp>T</stp>
        <tr r="H18" s="1"/>
      </tp>
      <tp>
        <v>2397.69</v>
        <stp/>
        <stp>StudyData</stp>
        <stp>GCE</stp>
        <stp>MA</stp>
        <stp>InputChoice=Close,MAType=Exp, Period=12</stp>
        <stp>MA</stp>
        <stp>D</stp>
        <stp>-36</stp>
        <stp/>
        <stp/>
        <stp/>
        <stp/>
        <stp>T</stp>
        <tr r="H38" s="1"/>
      </tp>
      <tp>
        <v>2460.31</v>
        <stp/>
        <stp>StudyData</stp>
        <stp>GCE</stp>
        <stp>MA</stp>
        <stp>InputChoice=Close,MAType=Exp, Period=12</stp>
        <stp>MA</stp>
        <stp>D</stp>
        <stp>-26</stp>
        <stp/>
        <stp/>
        <stp/>
        <stp/>
        <stp>T</stp>
        <tr r="H28" s="1"/>
      </tp>
      <tp>
        <v>2418.65</v>
        <stp/>
        <stp>StudyData</stp>
        <stp>GCE</stp>
        <stp>MA</stp>
        <stp>InputChoice=Close,MAType=Exp, Period=12</stp>
        <stp>MA</stp>
        <stp>D</stp>
        <stp>-56</stp>
        <stp/>
        <stp/>
        <stp/>
        <stp/>
        <stp>T</stp>
        <tr r="H58" s="1"/>
      </tp>
      <tp>
        <v>2395.66</v>
        <stp/>
        <stp>StudyData</stp>
        <stp>GCE</stp>
        <stp>MA</stp>
        <stp>InputChoice=Close,MAType=Exp, Period=12</stp>
        <stp>MA</stp>
        <stp>D</stp>
        <stp>-46</stp>
        <stp/>
        <stp/>
        <stp/>
        <stp/>
        <stp>T</stp>
        <tr r="H48" s="1"/>
      </tp>
      <tp>
        <v>2396.75</v>
        <stp/>
        <stp>StudyData</stp>
        <stp>GCE</stp>
        <stp>MA</stp>
        <stp>InputChoice=Close,MAType=Exp, Period=12</stp>
        <stp>MA</stp>
        <stp>D</stp>
        <stp>-76</stp>
        <stp/>
        <stp/>
        <stp/>
        <stp/>
        <stp>T</stp>
        <tr r="H78" s="1"/>
      </tp>
      <tp>
        <v>2452.33</v>
        <stp/>
        <stp>StudyData</stp>
        <stp>GCE</stp>
        <stp>MA</stp>
        <stp>InputChoice=Close,MAType=Exp, Period=12</stp>
        <stp>MA</stp>
        <stp>D</stp>
        <stp>-66</stp>
        <stp/>
        <stp/>
        <stp/>
        <stp/>
        <stp>T</stp>
        <tr r="H68" s="1"/>
      </tp>
      <tp>
        <v>2349.1</v>
        <stp/>
        <stp>StudyData</stp>
        <stp>GCE</stp>
        <stp>MA</stp>
        <stp>InputChoice=Close,MAType=Exp, Period=12</stp>
        <stp>MA</stp>
        <stp>D</stp>
        <stp>-96</stp>
        <stp/>
        <stp/>
        <stp/>
        <stp/>
        <stp>T</stp>
        <tr r="H98" s="1"/>
      </tp>
      <tp>
        <v>2424.23</v>
        <stp/>
        <stp>StudyData</stp>
        <stp>GCE</stp>
        <stp>MA</stp>
        <stp>InputChoice=Close,MAType=Exp, Period=12</stp>
        <stp>MA</stp>
        <stp>D</stp>
        <stp>-86</stp>
        <stp/>
        <stp/>
        <stp/>
        <stp/>
        <stp>T</stp>
        <tr r="H88" s="1"/>
      </tp>
      <tp>
        <v>2417.04</v>
        <stp/>
        <stp>StudyData</stp>
        <stp>GCE</stp>
        <stp>MA</stp>
        <stp>InputChoice=Close,MAType=Exp, Period=26</stp>
        <stp>MA</stp>
        <stp>D</stp>
        <stp>-56</stp>
        <stp/>
        <stp/>
        <stp/>
        <stp/>
        <stp>T</stp>
        <tr r="I58" s="1"/>
      </tp>
      <tp>
        <v>2402.15</v>
        <stp/>
        <stp>StudyData</stp>
        <stp>GCE</stp>
        <stp>MA</stp>
        <stp>InputChoice=Close,MAType=Exp, Period=26</stp>
        <stp>MA</stp>
        <stp>D</stp>
        <stp>-46</stp>
        <stp/>
        <stp/>
        <stp/>
        <stp/>
        <stp>T</stp>
        <tr r="I48" s="1"/>
      </tp>
      <tp>
        <v>2383.0100000000002</v>
        <stp/>
        <stp>StudyData</stp>
        <stp>GCE</stp>
        <stp>MA</stp>
        <stp>InputChoice=Close,MAType=Exp, Period=26</stp>
        <stp>MA</stp>
        <stp>D</stp>
        <stp>-76</stp>
        <stp/>
        <stp/>
        <stp/>
        <stp/>
        <stp>T</stp>
        <tr r="I78" s="1"/>
      </tp>
      <tp>
        <v>2422.5100000000002</v>
        <stp/>
        <stp>StudyData</stp>
        <stp>GCE</stp>
        <stp>MA</stp>
        <stp>InputChoice=Close,MAType=Exp, Period=26</stp>
        <stp>MA</stp>
        <stp>D</stp>
        <stp>-66</stp>
        <stp/>
        <stp/>
        <stp/>
        <stp/>
        <stp>T</stp>
        <tr r="I68" s="1"/>
      </tp>
      <tp>
        <v>2444.6</v>
        <stp/>
        <stp>StudyData</stp>
        <stp>GCE</stp>
        <stp>MA</stp>
        <stp>InputChoice=Close,MAType=Exp, Period=26</stp>
        <stp>MA</stp>
        <stp>D</stp>
        <stp>-16</stp>
        <stp/>
        <stp/>
        <stp/>
        <stp/>
        <stp>T</stp>
        <tr r="I18" s="1"/>
      </tp>
      <tp>
        <v>2397.44</v>
        <stp/>
        <stp>StudyData</stp>
        <stp>GCE</stp>
        <stp>MA</stp>
        <stp>InputChoice=Close,MAType=Exp, Period=26</stp>
        <stp>MA</stp>
        <stp>D</stp>
        <stp>-36</stp>
        <stp/>
        <stp/>
        <stp/>
        <stp/>
        <stp>T</stp>
        <tr r="I38" s="1"/>
      </tp>
      <tp>
        <v>2436.44</v>
        <stp/>
        <stp>StudyData</stp>
        <stp>GCE</stp>
        <stp>MA</stp>
        <stp>InputChoice=Close,MAType=Exp, Period=26</stp>
        <stp>MA</stp>
        <stp>D</stp>
        <stp>-26</stp>
        <stp/>
        <stp/>
        <stp/>
        <stp/>
        <stp>T</stp>
        <tr r="I28" s="1"/>
      </tp>
      <tp>
        <v>2290.5500000000002</v>
        <stp/>
        <stp>StudyData</stp>
        <stp>GCE</stp>
        <stp>MA</stp>
        <stp>InputChoice=Close,MAType=Exp, Period=26</stp>
        <stp>MA</stp>
        <stp>D</stp>
        <stp>-96</stp>
        <stp/>
        <stp/>
        <stp/>
        <stp/>
        <stp>T</stp>
        <tr r="I98" s="1"/>
      </tp>
      <tp>
        <v>2372.6</v>
        <stp/>
        <stp>StudyData</stp>
        <stp>GCE</stp>
        <stp>MA</stp>
        <stp>InputChoice=Close,MAType=Exp, Period=26</stp>
        <stp>MA</stp>
        <stp>D</stp>
        <stp>-86</stp>
        <stp/>
        <stp/>
        <stp/>
        <stp/>
        <stp>T</stp>
        <tr r="I88" s="1"/>
      </tp>
      <tp>
        <v>2462.6999999999998</v>
        <stp/>
        <stp>StudyData</stp>
        <stp>GCE</stp>
        <stp>BAR</stp>
        <stp/>
        <stp>Low</stp>
        <stp>D</stp>
        <stp>-10</stp>
        <stp>All</stp>
        <stp/>
        <stp/>
        <stp>FALSE</stp>
        <stp>T</stp>
        <tr r="F12" s="1"/>
      </tp>
      <tp>
        <v>2414.5</v>
        <stp/>
        <stp>StudyData</stp>
        <stp>GCE</stp>
        <stp>BAR</stp>
        <stp/>
        <stp>Low</stp>
        <stp>D</stp>
        <stp>-20</stp>
        <stp>All</stp>
        <stp/>
        <stp/>
        <stp>FALSE</stp>
        <stp>T</stp>
        <tr r="F22" s="1"/>
      </tp>
      <tp>
        <v>2454.3000000000002</v>
        <stp/>
        <stp>StudyData</stp>
        <stp>GCE</stp>
        <stp>BAR</stp>
        <stp/>
        <stp>Low</stp>
        <stp>D</stp>
        <stp>-30</stp>
        <stp>All</stp>
        <stp/>
        <stp/>
        <stp>FALSE</stp>
        <stp>T</stp>
        <tr r="F32" s="1"/>
      </tp>
      <tp>
        <v>2375.6999999999998</v>
        <stp/>
        <stp>StudyData</stp>
        <stp>GCE</stp>
        <stp>BAR</stp>
        <stp/>
        <stp>Low</stp>
        <stp>D</stp>
        <stp>-40</stp>
        <stp>All</stp>
        <stp/>
        <stp/>
        <stp>FALSE</stp>
        <stp>T</stp>
        <tr r="F42" s="1"/>
      </tp>
      <tp>
        <v>2356</v>
        <stp/>
        <stp>StudyData</stp>
        <stp>GCE</stp>
        <stp>BAR</stp>
        <stp/>
        <stp>Low</stp>
        <stp>D</stp>
        <stp>-50</stp>
        <stp>All</stp>
        <stp/>
        <stp/>
        <stp>FALSE</stp>
        <stp>T</stp>
        <tr r="F52" s="1"/>
      </tp>
      <tp>
        <v>2390</v>
        <stp/>
        <stp>StudyData</stp>
        <stp>GCE</stp>
        <stp>BAR</stp>
        <stp/>
        <stp>Low</stp>
        <stp>D</stp>
        <stp>-60</stp>
        <stp>All</stp>
        <stp/>
        <stp/>
        <stp>FALSE</stp>
        <stp>T</stp>
        <tr r="F62" s="1"/>
      </tp>
      <tp>
        <v>2425.1</v>
        <stp/>
        <stp>StudyData</stp>
        <stp>GCE</stp>
        <stp>BAR</stp>
        <stp/>
        <stp>Low</stp>
        <stp>D</stp>
        <stp>-70</stp>
        <stp>All</stp>
        <stp/>
        <stp/>
        <stp>FALSE</stp>
        <stp>T</stp>
        <tr r="F72" s="1"/>
      </tp>
      <tp>
        <v>2358.9</v>
        <stp/>
        <stp>StudyData</stp>
        <stp>GCE</stp>
        <stp>BAR</stp>
        <stp/>
        <stp>Low</stp>
        <stp>D</stp>
        <stp>-80</stp>
        <stp>All</stp>
        <stp/>
        <stp/>
        <stp>FALSE</stp>
        <stp>T</stp>
        <tr r="F82" s="1"/>
      </tp>
      <tp>
        <v>2440</v>
        <stp/>
        <stp>StudyData</stp>
        <stp>GCE</stp>
        <stp>BAR</stp>
        <stp/>
        <stp>Low</stp>
        <stp>D</stp>
        <stp>-90</stp>
        <stp>All</stp>
        <stp/>
        <stp/>
        <stp>FALSE</stp>
        <stp>T</stp>
        <tr r="F92" s="1"/>
      </tp>
      <tp>
        <v>2454.2800000000002</v>
        <stp/>
        <stp>StudyData</stp>
        <stp>GCE</stp>
        <stp>MA</stp>
        <stp>InputChoice=Close,MAType=Exp, Period=12</stp>
        <stp>MA</stp>
        <stp>D</stp>
        <stp>-15</stp>
        <stp/>
        <stp/>
        <stp/>
        <stp/>
        <stp>T</stp>
        <tr r="H17" s="1"/>
      </tp>
      <tp>
        <v>2399.7399999999998</v>
        <stp/>
        <stp>StudyData</stp>
        <stp>GCE</stp>
        <stp>MA</stp>
        <stp>InputChoice=Close,MAType=Exp, Period=12</stp>
        <stp>MA</stp>
        <stp>D</stp>
        <stp>-35</stp>
        <stp/>
        <stp/>
        <stp/>
        <stp/>
        <stp>T</stp>
        <tr r="H37" s="1"/>
      </tp>
      <tp>
        <v>2457.5100000000002</v>
        <stp/>
        <stp>StudyData</stp>
        <stp>GCE</stp>
        <stp>MA</stp>
        <stp>InputChoice=Close,MAType=Exp, Period=12</stp>
        <stp>MA</stp>
        <stp>D</stp>
        <stp>-25</stp>
        <stp/>
        <stp/>
        <stp/>
        <stp/>
        <stp>T</stp>
        <tr r="H27" s="1"/>
      </tp>
      <tp>
        <v>2421.4299999999998</v>
        <stp/>
        <stp>StudyData</stp>
        <stp>GCE</stp>
        <stp>MA</stp>
        <stp>InputChoice=Close,MAType=Exp, Period=12</stp>
        <stp>MA</stp>
        <stp>D</stp>
        <stp>-55</stp>
        <stp/>
        <stp/>
        <stp/>
        <stp/>
        <stp>T</stp>
        <tr r="H57" s="1"/>
      </tp>
      <tp>
        <v>2392.75</v>
        <stp/>
        <stp>StudyData</stp>
        <stp>GCE</stp>
        <stp>MA</stp>
        <stp>InputChoice=Close,MAType=Exp, Period=12</stp>
        <stp>MA</stp>
        <stp>D</stp>
        <stp>-45</stp>
        <stp/>
        <stp/>
        <stp/>
        <stp/>
        <stp>T</stp>
        <tr r="H47" s="1"/>
      </tp>
      <tp>
        <v>2395.7399999999998</v>
        <stp/>
        <stp>StudyData</stp>
        <stp>GCE</stp>
        <stp>MA</stp>
        <stp>InputChoice=Close,MAType=Exp, Period=12</stp>
        <stp>MA</stp>
        <stp>D</stp>
        <stp>-75</stp>
        <stp/>
        <stp/>
        <stp/>
        <stp/>
        <stp>T</stp>
        <tr r="H77" s="1"/>
      </tp>
      <tp>
        <v>2453.83</v>
        <stp/>
        <stp>StudyData</stp>
        <stp>GCE</stp>
        <stp>MA</stp>
        <stp>InputChoice=Close,MAType=Exp, Period=12</stp>
        <stp>MA</stp>
        <stp>D</stp>
        <stp>-65</stp>
        <stp/>
        <stp/>
        <stp/>
        <stp/>
        <stp>T</stp>
        <tr r="H67" s="1"/>
      </tp>
      <tp>
        <v>2359.17</v>
        <stp/>
        <stp>StudyData</stp>
        <stp>GCE</stp>
        <stp>MA</stp>
        <stp>InputChoice=Close,MAType=Exp, Period=12</stp>
        <stp>MA</stp>
        <stp>D</stp>
        <stp>-95</stp>
        <stp/>
        <stp/>
        <stp/>
        <stp/>
        <stp>T</stp>
        <tr r="H97" s="1"/>
      </tp>
      <tp>
        <v>2421.08</v>
        <stp/>
        <stp>StudyData</stp>
        <stp>GCE</stp>
        <stp>MA</stp>
        <stp>InputChoice=Close,MAType=Exp, Period=12</stp>
        <stp>MA</stp>
        <stp>D</stp>
        <stp>-85</stp>
        <stp/>
        <stp/>
        <stp/>
        <stp/>
        <stp>T</stp>
        <tr r="H87" s="1"/>
      </tp>
      <tp>
        <v>2418.4899999999998</v>
        <stp/>
        <stp>StudyData</stp>
        <stp>GCE</stp>
        <stp>MA</stp>
        <stp>InputChoice=Close,MAType=Exp, Period=26</stp>
        <stp>MA</stp>
        <stp>D</stp>
        <stp>-55</stp>
        <stp/>
        <stp/>
        <stp/>
        <stp/>
        <stp>T</stp>
        <tr r="I57" s="1"/>
      </tp>
      <tp>
        <v>2400.2600000000002</v>
        <stp/>
        <stp>StudyData</stp>
        <stp>GCE</stp>
        <stp>MA</stp>
        <stp>InputChoice=Close,MAType=Exp, Period=26</stp>
        <stp>MA</stp>
        <stp>D</stp>
        <stp>-45</stp>
        <stp/>
        <stp/>
        <stp/>
        <stp/>
        <stp>T</stp>
        <tr r="I47" s="1"/>
      </tp>
      <tp>
        <v>2383.54</v>
        <stp/>
        <stp>StudyData</stp>
        <stp>GCE</stp>
        <stp>MA</stp>
        <stp>InputChoice=Close,MAType=Exp, Period=26</stp>
        <stp>MA</stp>
        <stp>D</stp>
        <stp>-75</stp>
        <stp/>
        <stp/>
        <stp/>
        <stp/>
        <stp>T</stp>
        <tr r="I77" s="1"/>
      </tp>
      <tp>
        <v>2425.44</v>
        <stp/>
        <stp>StudyData</stp>
        <stp>GCE</stp>
        <stp>MA</stp>
        <stp>InputChoice=Close,MAType=Exp, Period=26</stp>
        <stp>MA</stp>
        <stp>D</stp>
        <stp>-65</stp>
        <stp/>
        <stp/>
        <stp/>
        <stp/>
        <stp>T</stp>
        <tr r="I67" s="1"/>
      </tp>
      <tp>
        <v>2444.59</v>
        <stp/>
        <stp>StudyData</stp>
        <stp>GCE</stp>
        <stp>MA</stp>
        <stp>InputChoice=Close,MAType=Exp, Period=26</stp>
        <stp>MA</stp>
        <stp>D</stp>
        <stp>-15</stp>
        <stp/>
        <stp/>
        <stp/>
        <stp/>
        <stp>T</stp>
        <tr r="I17" s="1"/>
      </tp>
      <tp>
        <v>2398.44</v>
        <stp/>
        <stp>StudyData</stp>
        <stp>GCE</stp>
        <stp>MA</stp>
        <stp>InputChoice=Close,MAType=Exp, Period=26</stp>
        <stp>MA</stp>
        <stp>D</stp>
        <stp>-35</stp>
        <stp/>
        <stp/>
        <stp/>
        <stp/>
        <stp>T</stp>
        <tr r="I37" s="1"/>
      </tp>
      <tp>
        <v>2436.86</v>
        <stp/>
        <stp>StudyData</stp>
        <stp>GCE</stp>
        <stp>MA</stp>
        <stp>InputChoice=Close,MAType=Exp, Period=26</stp>
        <stp>MA</stp>
        <stp>D</stp>
        <stp>-25</stp>
        <stp/>
        <stp/>
        <stp/>
        <stp/>
        <stp>T</stp>
        <tr r="I27" s="1"/>
      </tp>
      <tp>
        <v>2299.7399999999998</v>
        <stp/>
        <stp>StudyData</stp>
        <stp>GCE</stp>
        <stp>MA</stp>
        <stp>InputChoice=Close,MAType=Exp, Period=26</stp>
        <stp>MA</stp>
        <stp>D</stp>
        <stp>-95</stp>
        <stp/>
        <stp/>
        <stp/>
        <stp/>
        <stp>T</stp>
        <tr r="I97" s="1"/>
      </tp>
      <tp>
        <v>2374.91</v>
        <stp/>
        <stp>StudyData</stp>
        <stp>GCE</stp>
        <stp>MA</stp>
        <stp>InputChoice=Close,MAType=Exp, Period=26</stp>
        <stp>MA</stp>
        <stp>D</stp>
        <stp>-85</stp>
        <stp/>
        <stp/>
        <stp/>
        <stp/>
        <stp>T</stp>
        <tr r="I87" s="1"/>
      </tp>
      <tp>
        <v>2418.8000000000002</v>
        <stp/>
        <stp>StudyData</stp>
        <stp>GCE</stp>
        <stp>BAR</stp>
        <stp/>
        <stp>Low</stp>
        <stp>D</stp>
        <stp>-13</stp>
        <stp>All</stp>
        <stp/>
        <stp/>
        <stp>FALSE</stp>
        <stp>T</stp>
        <tr r="F15" s="1"/>
      </tp>
      <tp>
        <v>2444.9</v>
        <stp/>
        <stp>StudyData</stp>
        <stp>GCE</stp>
        <stp>BAR</stp>
        <stp/>
        <stp>Low</stp>
        <stp>D</stp>
        <stp>-23</stp>
        <stp>All</stp>
        <stp/>
        <stp/>
        <stp>FALSE</stp>
        <stp>T</stp>
        <tr r="F25" s="1"/>
      </tp>
      <tp>
        <v>2417.1999999999998</v>
        <stp/>
        <stp>StudyData</stp>
        <stp>GCE</stp>
        <stp>BAR</stp>
        <stp/>
        <stp>Low</stp>
        <stp>D</stp>
        <stp>-33</stp>
        <stp>All</stp>
        <stp/>
        <stp/>
        <stp>FALSE</stp>
        <stp>T</stp>
        <tr r="F35" s="1"/>
      </tp>
      <tp>
        <v>2373.1999999999998</v>
        <stp/>
        <stp>StudyData</stp>
        <stp>GCE</stp>
        <stp>BAR</stp>
        <stp/>
        <stp>Low</stp>
        <stp>D</stp>
        <stp>-43</stp>
        <stp>All</stp>
        <stp/>
        <stp/>
        <stp>FALSE</stp>
        <stp>T</stp>
        <tr r="F45" s="1"/>
      </tp>
      <tp>
        <v>2349.8000000000002</v>
        <stp/>
        <stp>StudyData</stp>
        <stp>GCE</stp>
        <stp>BAR</stp>
        <stp/>
        <stp>Low</stp>
        <stp>D</stp>
        <stp>-53</stp>
        <stp>All</stp>
        <stp/>
        <stp/>
        <stp>FALSE</stp>
        <stp>T</stp>
        <tr r="F55" s="1"/>
      </tp>
      <tp>
        <v>2395.1999999999998</v>
        <stp/>
        <stp>StudyData</stp>
        <stp>GCE</stp>
        <stp>BAR</stp>
        <stp/>
        <stp>Low</stp>
        <stp>D</stp>
        <stp>-63</stp>
        <stp>All</stp>
        <stp/>
        <stp/>
        <stp>FALSE</stp>
        <stp>T</stp>
        <tr r="F65" s="1"/>
      </tp>
      <tp>
        <v>2419.9</v>
        <stp/>
        <stp>StudyData</stp>
        <stp>GCE</stp>
        <stp>BAR</stp>
        <stp/>
        <stp>Low</stp>
        <stp>D</stp>
        <stp>-73</stp>
        <stp>All</stp>
        <stp/>
        <stp/>
        <stp>FALSE</stp>
        <stp>T</stp>
        <tr r="F75" s="1"/>
      </tp>
      <tp>
        <v>2407</v>
        <stp/>
        <stp>StudyData</stp>
        <stp>GCE</stp>
        <stp>BAR</stp>
        <stp/>
        <stp>Low</stp>
        <stp>D</stp>
        <stp>-83</stp>
        <stp>All</stp>
        <stp/>
        <stp/>
        <stp>FALSE</stp>
        <stp>T</stp>
        <tr r="F85" s="1"/>
      </tp>
      <tp>
        <v>2418</v>
        <stp/>
        <stp>StudyData</stp>
        <stp>GCE</stp>
        <stp>BAR</stp>
        <stp/>
        <stp>Low</stp>
        <stp>D</stp>
        <stp>-93</stp>
        <stp>All</stp>
        <stp/>
        <stp/>
        <stp>FALSE</stp>
        <stp>T</stp>
        <tr r="F95" s="1"/>
      </tp>
      <tp>
        <v>2450.79</v>
        <stp/>
        <stp>StudyData</stp>
        <stp>GCE</stp>
        <stp>MA</stp>
        <stp>InputChoice=Close,MAType=Exp, Period=12</stp>
        <stp>MA</stp>
        <stp>D</stp>
        <stp>-14</stp>
        <stp/>
        <stp/>
        <stp/>
        <stp/>
        <stp>T</stp>
        <tr r="H16" s="1"/>
      </tp>
      <tp>
        <v>2402.12</v>
        <stp/>
        <stp>StudyData</stp>
        <stp>GCE</stp>
        <stp>MA</stp>
        <stp>InputChoice=Close,MAType=Exp, Period=12</stp>
        <stp>MA</stp>
        <stp>D</stp>
        <stp>-34</stp>
        <stp/>
        <stp/>
        <stp/>
        <stp/>
        <stp>T</stp>
        <tr r="H36" s="1"/>
      </tp>
      <tp>
        <v>2457.15</v>
        <stp/>
        <stp>StudyData</stp>
        <stp>GCE</stp>
        <stp>MA</stp>
        <stp>InputChoice=Close,MAType=Exp, Period=12</stp>
        <stp>MA</stp>
        <stp>D</stp>
        <stp>-24</stp>
        <stp/>
        <stp/>
        <stp/>
        <stp/>
        <stp>T</stp>
        <tr r="H26" s="1"/>
      </tp>
      <tp>
        <v>2413.56</v>
        <stp/>
        <stp>StudyData</stp>
        <stp>GCE</stp>
        <stp>MA</stp>
        <stp>InputChoice=Close,MAType=Exp, Period=12</stp>
        <stp>MA</stp>
        <stp>D</stp>
        <stp>-54</stp>
        <stp/>
        <stp/>
        <stp/>
        <stp/>
        <stp>T</stp>
        <tr r="H56" s="1"/>
      </tp>
      <tp>
        <v>2392.34</v>
        <stp/>
        <stp>StudyData</stp>
        <stp>GCE</stp>
        <stp>MA</stp>
        <stp>InputChoice=Close,MAType=Exp, Period=12</stp>
        <stp>MA</stp>
        <stp>D</stp>
        <stp>-44</stp>
        <stp/>
        <stp/>
        <stp/>
        <stp/>
        <stp>T</stp>
        <tr r="H46" s="1"/>
      </tp>
      <tp>
        <v>2397.61</v>
        <stp/>
        <stp>StudyData</stp>
        <stp>GCE</stp>
        <stp>MA</stp>
        <stp>InputChoice=Close,MAType=Exp, Period=12</stp>
        <stp>MA</stp>
        <stp>D</stp>
        <stp>-74</stp>
        <stp/>
        <stp/>
        <stp/>
        <stp/>
        <stp>T</stp>
        <tr r="H76" s="1"/>
      </tp>
      <tp>
        <v>2446.46</v>
        <stp/>
        <stp>StudyData</stp>
        <stp>GCE</stp>
        <stp>MA</stp>
        <stp>InputChoice=Close,MAType=Exp, Period=12</stp>
        <stp>MA</stp>
        <stp>D</stp>
        <stp>-64</stp>
        <stp/>
        <stp/>
        <stp/>
        <stp/>
        <stp>T</stp>
        <tr r="H66" s="1"/>
      </tp>
      <tp>
        <v>2371.5300000000002</v>
        <stp/>
        <stp>StudyData</stp>
        <stp>GCE</stp>
        <stp>MA</stp>
        <stp>InputChoice=Close,MAType=Exp, Period=12</stp>
        <stp>MA</stp>
        <stp>D</stp>
        <stp>-94</stp>
        <stp/>
        <stp/>
        <stp/>
        <stp/>
        <stp>T</stp>
        <tr r="H96" s="1"/>
      </tp>
      <tp>
        <v>2419.13</v>
        <stp/>
        <stp>StudyData</stp>
        <stp>GCE</stp>
        <stp>MA</stp>
        <stp>InputChoice=Close,MAType=Exp, Period=12</stp>
        <stp>MA</stp>
        <stp>D</stp>
        <stp>-84</stp>
        <stp/>
        <stp/>
        <stp/>
        <stp/>
        <stp>T</stp>
        <tr r="H86" s="1"/>
      </tp>
      <tp>
        <v>2414.92</v>
        <stp/>
        <stp>StudyData</stp>
        <stp>GCE</stp>
        <stp>MA</stp>
        <stp>InputChoice=Close,MAType=Exp, Period=26</stp>
        <stp>MA</stp>
        <stp>D</stp>
        <stp>-54</stp>
        <stp/>
        <stp/>
        <stp/>
        <stp/>
        <stp>T</stp>
        <tr r="I56" s="1"/>
      </tp>
      <tp>
        <v>2399.5100000000002</v>
        <stp/>
        <stp>StudyData</stp>
        <stp>GCE</stp>
        <stp>MA</stp>
        <stp>InputChoice=Close,MAType=Exp, Period=26</stp>
        <stp>MA</stp>
        <stp>D</stp>
        <stp>-44</stp>
        <stp/>
        <stp/>
        <stp/>
        <stp/>
        <stp>T</stp>
        <tr r="I46" s="1"/>
      </tp>
      <tp>
        <v>2385.35</v>
        <stp/>
        <stp>StudyData</stp>
        <stp>GCE</stp>
        <stp>MA</stp>
        <stp>InputChoice=Close,MAType=Exp, Period=26</stp>
        <stp>MA</stp>
        <stp>D</stp>
        <stp>-74</stp>
        <stp/>
        <stp/>
        <stp/>
        <stp/>
        <stp>T</stp>
        <tr r="I76" s="1"/>
      </tp>
      <tp>
        <v>2424</v>
        <stp/>
        <stp>StudyData</stp>
        <stp>GCE</stp>
        <stp>MA</stp>
        <stp>InputChoice=Close,MAType=Exp, Period=26</stp>
        <stp>MA</stp>
        <stp>D</stp>
        <stp>-64</stp>
        <stp/>
        <stp/>
        <stp/>
        <stp/>
        <stp>T</stp>
        <tr r="I66" s="1"/>
      </tp>
      <tp>
        <v>2443.63</v>
        <stp/>
        <stp>StudyData</stp>
        <stp>GCE</stp>
        <stp>MA</stp>
        <stp>InputChoice=Close,MAType=Exp, Period=26</stp>
        <stp>MA</stp>
        <stp>D</stp>
        <stp>-14</stp>
        <stp/>
        <stp/>
        <stp/>
        <stp/>
        <stp>T</stp>
        <tr r="I16" s="1"/>
      </tp>
      <tp>
        <v>2399.69</v>
        <stp/>
        <stp>StudyData</stp>
        <stp>GCE</stp>
        <stp>MA</stp>
        <stp>InputChoice=Close,MAType=Exp, Period=26</stp>
        <stp>MA</stp>
        <stp>D</stp>
        <stp>-34</stp>
        <stp/>
        <stp/>
        <stp/>
        <stp/>
        <stp>T</stp>
        <tr r="I36" s="1"/>
      </tp>
      <tp>
        <v>2438.21</v>
        <stp/>
        <stp>StudyData</stp>
        <stp>GCE</stp>
        <stp>MA</stp>
        <stp>InputChoice=Close,MAType=Exp, Period=26</stp>
        <stp>MA</stp>
        <stp>D</stp>
        <stp>-24</stp>
        <stp/>
        <stp/>
        <stp/>
        <stp/>
        <stp>T</stp>
        <tr r="I26" s="1"/>
      </tp>
      <tp>
        <v>2310.09</v>
        <stp/>
        <stp>StudyData</stp>
        <stp>GCE</stp>
        <stp>MA</stp>
        <stp>InputChoice=Close,MAType=Exp, Period=26</stp>
        <stp>MA</stp>
        <stp>D</stp>
        <stp>-94</stp>
        <stp/>
        <stp/>
        <stp/>
        <stp/>
        <stp>T</stp>
        <tr r="I96" s="1"/>
      </tp>
      <tp>
        <v>2377.39</v>
        <stp/>
        <stp>StudyData</stp>
        <stp>GCE</stp>
        <stp>MA</stp>
        <stp>InputChoice=Close,MAType=Exp, Period=26</stp>
        <stp>MA</stp>
        <stp>D</stp>
        <stp>-84</stp>
        <stp/>
        <stp/>
        <stp/>
        <stp/>
        <stp>T</stp>
        <tr r="I86" s="1"/>
      </tp>
      <tp>
        <v>2420.1999999999998</v>
        <stp/>
        <stp>StudyData</stp>
        <stp>GCE</stp>
        <stp>BAR</stp>
        <stp/>
        <stp>Low</stp>
        <stp>D</stp>
        <stp>-12</stp>
        <stp>All</stp>
        <stp/>
        <stp/>
        <stp>FALSE</stp>
        <stp>T</stp>
        <tr r="F14" s="1"/>
      </tp>
      <tp>
        <v>2398.1999999999998</v>
        <stp/>
        <stp>StudyData</stp>
        <stp>GCE</stp>
        <stp>BAR</stp>
        <stp/>
        <stp>Low</stp>
        <stp>D</stp>
        <stp>-22</stp>
        <stp>All</stp>
        <stp/>
        <stp/>
        <stp>FALSE</stp>
        <stp>T</stp>
        <tr r="F24" s="1"/>
      </tp>
      <tp>
        <v>2424.8000000000002</v>
        <stp/>
        <stp>StudyData</stp>
        <stp>GCE</stp>
        <stp>BAR</stp>
        <stp/>
        <stp>Low</stp>
        <stp>D</stp>
        <stp>-32</stp>
        <stp>All</stp>
        <stp/>
        <stp/>
        <stp>FALSE</stp>
        <stp>T</stp>
        <tr r="F34" s="1"/>
      </tp>
      <tp>
        <v>2350.5</v>
        <stp/>
        <stp>StudyData</stp>
        <stp>GCE</stp>
        <stp>BAR</stp>
        <stp/>
        <stp>Low</stp>
        <stp>D</stp>
        <stp>-42</stp>
        <stp>All</stp>
        <stp/>
        <stp/>
        <stp>FALSE</stp>
        <stp>T</stp>
        <tr r="F44" s="1"/>
      </tp>
      <tp>
        <v>2360</v>
        <stp/>
        <stp>StudyData</stp>
        <stp>GCE</stp>
        <stp>BAR</stp>
        <stp/>
        <stp>Low</stp>
        <stp>D</stp>
        <stp>-52</stp>
        <stp>All</stp>
        <stp/>
        <stp/>
        <stp>FALSE</stp>
        <stp>T</stp>
        <tr r="F54" s="1"/>
      </tp>
      <tp>
        <v>2404.4</v>
        <stp/>
        <stp>StudyData</stp>
        <stp>GCE</stp>
        <stp>BAR</stp>
        <stp/>
        <stp>Low</stp>
        <stp>D</stp>
        <stp>-62</stp>
        <stp>All</stp>
        <stp/>
        <stp/>
        <stp>FALSE</stp>
        <stp>T</stp>
        <tr r="F64" s="1"/>
      </tp>
      <tp>
        <v>2406.6</v>
        <stp/>
        <stp>StudyData</stp>
        <stp>GCE</stp>
        <stp>BAR</stp>
        <stp/>
        <stp>Low</stp>
        <stp>D</stp>
        <stp>-72</stp>
        <stp>All</stp>
        <stp/>
        <stp/>
        <stp>FALSE</stp>
        <stp>T</stp>
        <tr r="F74" s="1"/>
      </tp>
      <tp>
        <v>2398.8000000000002</v>
        <stp/>
        <stp>StudyData</stp>
        <stp>GCE</stp>
        <stp>BAR</stp>
        <stp/>
        <stp>Low</stp>
        <stp>D</stp>
        <stp>-82</stp>
        <stp>All</stp>
        <stp/>
        <stp/>
        <stp>FALSE</stp>
        <stp>T</stp>
        <tr r="F84" s="1"/>
      </tp>
      <tp>
        <v>2409.5</v>
        <stp/>
        <stp>StudyData</stp>
        <stp>GCE</stp>
        <stp>BAR</stp>
        <stp/>
        <stp>Low</stp>
        <stp>D</stp>
        <stp>-92</stp>
        <stp>All</stp>
        <stp/>
        <stp/>
        <stp>FALSE</stp>
        <stp>T</stp>
        <tr r="F94" s="1"/>
      </tp>
      <tp>
        <v>2523.6999999999998</v>
        <stp/>
        <stp>StudyData</stp>
        <stp>GCE</stp>
        <stp>BAR</stp>
        <stp/>
        <stp>Low</stp>
        <stp>D</stp>
        <stp>-5</stp>
        <stp>All</stp>
        <stp/>
        <stp/>
        <stp>FALSE</stp>
        <stp>T</stp>
        <tr r="F7" s="1"/>
      </tp>
      <tp>
        <v>2515.4</v>
        <stp/>
        <stp>StudyData</stp>
        <stp>GCE</stp>
        <stp>MA</stp>
        <stp>InputChoice=Close,MAType=Exp, Period=12</stp>
        <stp>MA</stp>
        <stp>D</stp>
        <stp>-1</stp>
        <stp/>
        <stp/>
        <stp/>
        <stp/>
        <stp>T</stp>
        <tr r="H3" s="1"/>
      </tp>
      <tp>
        <v>2470.87</v>
        <stp/>
        <stp>StudyData</stp>
        <stp>GCE</stp>
        <stp>MA</stp>
        <stp>InputChoice=Close,MAType=Exp, Period=26</stp>
        <stp>MA</stp>
        <stp>D</stp>
        <stp>-5</stp>
        <stp/>
        <stp/>
        <stp/>
        <stp/>
        <stp>T</stp>
        <tr r="I7" s="1"/>
      </tp>
      <tp>
        <v>2535.1</v>
        <stp/>
        <stp>StudyData</stp>
        <stp>GCE</stp>
        <stp>BAR</stp>
        <stp/>
        <stp>Low</stp>
        <stp>D</stp>
        <stp>-4</stp>
        <stp>All</stp>
        <stp/>
        <stp/>
        <stp>FALSE</stp>
        <stp>T</stp>
        <tr r="F6" s="1"/>
      </tp>
      <tp>
        <v>2476.77</v>
        <stp/>
        <stp>StudyData</stp>
        <stp>GCE</stp>
        <stp>MA</stp>
        <stp>InputChoice=Close,MAType=Exp, Period=26</stp>
        <stp>MA</stp>
        <stp>D</stp>
        <stp>-4</stp>
        <stp/>
        <stp/>
        <stp/>
        <stp/>
        <stp>T</stp>
        <tr r="I6" s="1"/>
      </tp>
      <tp>
        <v>2469.1999999999998</v>
        <stp/>
        <stp>StudyData</stp>
        <stp>GCE</stp>
        <stp>BAR</stp>
        <stp/>
        <stp>Low</stp>
        <stp>D</stp>
        <stp>-7</stp>
        <stp>All</stp>
        <stp/>
        <stp/>
        <stp>FALSE</stp>
        <stp>T</stp>
        <tr r="F9" s="1"/>
      </tp>
      <tp>
        <v>2507.8000000000002</v>
        <stp/>
        <stp>StudyData</stp>
        <stp>GCE</stp>
        <stp>BAR</stp>
        <stp/>
        <stp>Close</stp>
        <stp>D</stp>
        <stp>-9</stp>
        <stp>All</stp>
        <stp/>
        <stp/>
        <stp>FALSE</stp>
        <stp>T</stp>
        <tr r="G11" s="1"/>
      </tp>
      <tp>
        <v>2508.52</v>
        <stp/>
        <stp>StudyData</stp>
        <stp>GCE</stp>
        <stp>MA</stp>
        <stp>InputChoice=Close,MAType=Exp, Period=12</stp>
        <stp>MA</stp>
        <stp>D</stp>
        <stp>-3</stp>
        <stp/>
        <stp/>
        <stp/>
        <stp/>
        <stp>T</stp>
        <tr r="H5" s="1"/>
      </tp>
      <tp>
        <v>2459.4299999999998</v>
        <stp/>
        <stp>StudyData</stp>
        <stp>GCE</stp>
        <stp>MA</stp>
        <stp>InputChoice=Close,MAType=Exp, Period=26</stp>
        <stp>MA</stp>
        <stp>D</stp>
        <stp>-7</stp>
        <stp/>
        <stp/>
        <stp/>
        <stp/>
        <stp>T</stp>
        <tr r="I9" s="1"/>
      </tp>
      <tp>
        <v>2488.1999999999998</v>
        <stp/>
        <stp>StudyData</stp>
        <stp>GCE</stp>
        <stp>BAR</stp>
        <stp/>
        <stp>Low</stp>
        <stp>D</stp>
        <stp>-6</stp>
        <stp>All</stp>
        <stp/>
        <stp/>
        <stp>FALSE</stp>
        <stp>T</stp>
        <tr r="F8" s="1"/>
      </tp>
      <tp>
        <v>2479.6999999999998</v>
        <stp/>
        <stp>StudyData</stp>
        <stp>GCE</stp>
        <stp>BAR</stp>
        <stp/>
        <stp>Close</stp>
        <stp>D</stp>
        <stp>-8</stp>
        <stp>All</stp>
        <stp/>
        <stp/>
        <stp>FALSE</stp>
        <stp>T</stp>
        <tr r="G10" s="1"/>
      </tp>
      <tp>
        <v>2509.7800000000002</v>
        <stp/>
        <stp>StudyData</stp>
        <stp>GCE</stp>
        <stp>MA</stp>
        <stp>InputChoice=Close,MAType=Exp, Period=12</stp>
        <stp>MA</stp>
        <stp>D</stp>
        <stp>-2</stp>
        <stp/>
        <stp/>
        <stp/>
        <stp/>
        <stp>T</stp>
        <tr r="H4" s="1"/>
      </tp>
      <tp>
        <v>2465.23</v>
        <stp/>
        <stp>StudyData</stp>
        <stp>GCE</stp>
        <stp>MA</stp>
        <stp>InputChoice=Close,MAType=Exp, Period=26</stp>
        <stp>MA</stp>
        <stp>D</stp>
        <stp>-6</stp>
        <stp/>
        <stp/>
        <stp/>
        <stp/>
        <stp>T</stp>
        <tr r="I8" s="1"/>
      </tp>
      <tp t="s">
        <v/>
        <stp/>
        <stp>StudyData</stp>
        <stp>GCE</stp>
        <stp>BAR</stp>
        <stp/>
        <stp>Low</stp>
        <stp>D</stp>
        <stp>-389</stp>
        <stp>All</stp>
        <stp/>
        <stp/>
        <stp>FALSE</stp>
        <stp>T</stp>
        <tr r="F391" s="1"/>
      </tp>
      <tp t="s">
        <v/>
        <stp/>
        <stp>StudyData</stp>
        <stp>GCE</stp>
        <stp>BAR</stp>
        <stp/>
        <stp>Low</stp>
        <stp>D</stp>
        <stp>-399</stp>
        <stp>All</stp>
        <stp/>
        <stp/>
        <stp>FALSE</stp>
        <stp>T</stp>
        <tr r="F401" s="1"/>
      </tp>
      <tp t="s">
        <v/>
        <stp/>
        <stp>StudyData</stp>
        <stp>GCE</stp>
        <stp>BAR</stp>
        <stp/>
        <stp>Low</stp>
        <stp>D</stp>
        <stp>-309</stp>
        <stp>All</stp>
        <stp/>
        <stp/>
        <stp>FALSE</stp>
        <stp>T</stp>
        <tr r="F311" s="1"/>
      </tp>
      <tp t="s">
        <v/>
        <stp/>
        <stp>StudyData</stp>
        <stp>GCE</stp>
        <stp>BAR</stp>
        <stp/>
        <stp>Low</stp>
        <stp>D</stp>
        <stp>-319</stp>
        <stp>All</stp>
        <stp/>
        <stp/>
        <stp>FALSE</stp>
        <stp>T</stp>
        <tr r="F321" s="1"/>
      </tp>
      <tp t="s">
        <v/>
        <stp/>
        <stp>StudyData</stp>
        <stp>GCE</stp>
        <stp>BAR</stp>
        <stp/>
        <stp>Low</stp>
        <stp>D</stp>
        <stp>-329</stp>
        <stp>All</stp>
        <stp/>
        <stp/>
        <stp>FALSE</stp>
        <stp>T</stp>
        <tr r="F331" s="1"/>
      </tp>
      <tp t="s">
        <v/>
        <stp/>
        <stp>StudyData</stp>
        <stp>GCE</stp>
        <stp>BAR</stp>
        <stp/>
        <stp>Low</stp>
        <stp>D</stp>
        <stp>-339</stp>
        <stp>All</stp>
        <stp/>
        <stp/>
        <stp>FALSE</stp>
        <stp>T</stp>
        <tr r="F341" s="1"/>
      </tp>
      <tp t="s">
        <v/>
        <stp/>
        <stp>StudyData</stp>
        <stp>GCE</stp>
        <stp>BAR</stp>
        <stp/>
        <stp>Low</stp>
        <stp>D</stp>
        <stp>-349</stp>
        <stp>All</stp>
        <stp/>
        <stp/>
        <stp>FALSE</stp>
        <stp>T</stp>
        <tr r="F351" s="1"/>
      </tp>
      <tp t="s">
        <v/>
        <stp/>
        <stp>StudyData</stp>
        <stp>GCE</stp>
        <stp>BAR</stp>
        <stp/>
        <stp>Low</stp>
        <stp>D</stp>
        <stp>-359</stp>
        <stp>All</stp>
        <stp/>
        <stp/>
        <stp>FALSE</stp>
        <stp>T</stp>
        <tr r="F361" s="1"/>
      </tp>
      <tp t="s">
        <v/>
        <stp/>
        <stp>StudyData</stp>
        <stp>GCE</stp>
        <stp>BAR</stp>
        <stp/>
        <stp>Low</stp>
        <stp>D</stp>
        <stp>-369</stp>
        <stp>All</stp>
        <stp/>
        <stp/>
        <stp>FALSE</stp>
        <stp>T</stp>
        <tr r="F371" s="1"/>
      </tp>
      <tp t="s">
        <v/>
        <stp/>
        <stp>StudyData</stp>
        <stp>GCE</stp>
        <stp>BAR</stp>
        <stp/>
        <stp>Low</stp>
        <stp>D</stp>
        <stp>-379</stp>
        <stp>All</stp>
        <stp/>
        <stp/>
        <stp>FALSE</stp>
        <stp>T</stp>
        <tr r="F381" s="1"/>
      </tp>
      <tp>
        <v>2069.3000000000002</v>
        <stp/>
        <stp>StudyData</stp>
        <stp>GCE</stp>
        <stp>BAR</stp>
        <stp/>
        <stp>Low</stp>
        <stp>D</stp>
        <stp>-289</stp>
        <stp>All</stp>
        <stp/>
        <stp/>
        <stp>FALSE</stp>
        <stp>T</stp>
        <tr r="F291" s="1"/>
      </tp>
      <tp>
        <v>2106.9</v>
        <stp/>
        <stp>StudyData</stp>
        <stp>GCE</stp>
        <stp>BAR</stp>
        <stp/>
        <stp>Low</stp>
        <stp>D</stp>
        <stp>-299</stp>
        <stp>All</stp>
        <stp/>
        <stp/>
        <stp>FALSE</stp>
        <stp>T</stp>
        <tr r="F301" s="1"/>
      </tp>
      <tp>
        <v>2101.1999999999998</v>
        <stp/>
        <stp>StudyData</stp>
        <stp>GCE</stp>
        <stp>BAR</stp>
        <stp/>
        <stp>Low</stp>
        <stp>D</stp>
        <stp>-209</stp>
        <stp>All</stp>
        <stp/>
        <stp/>
        <stp>FALSE</stp>
        <stp>T</stp>
        <tr r="F211" s="1"/>
      </tp>
      <tp>
        <v>1994.7</v>
        <stp/>
        <stp>StudyData</stp>
        <stp>GCE</stp>
        <stp>BAR</stp>
        <stp/>
        <stp>Low</stp>
        <stp>D</stp>
        <stp>-219</stp>
        <stp>All</stp>
        <stp/>
        <stp/>
        <stp>FALSE</stp>
        <stp>T</stp>
        <tr r="F221" s="1"/>
      </tp>
      <tp>
        <v>2004.5</v>
        <stp/>
        <stp>StudyData</stp>
        <stp>GCE</stp>
        <stp>BAR</stp>
        <stp/>
        <stp>Low</stp>
        <stp>D</stp>
        <stp>-229</stp>
        <stp>All</stp>
        <stp/>
        <stp/>
        <stp>FALSE</stp>
        <stp>T</stp>
        <tr r="F231" s="1"/>
      </tp>
      <tp>
        <v>2043.2</v>
        <stp/>
        <stp>StudyData</stp>
        <stp>GCE</stp>
        <stp>BAR</stp>
        <stp/>
        <stp>Low</stp>
        <stp>D</stp>
        <stp>-239</stp>
        <stp>All</stp>
        <stp/>
        <stp/>
        <stp>FALSE</stp>
        <stp>T</stp>
        <tr r="F241" s="1"/>
      </tp>
      <tp>
        <v>2072.6999999999998</v>
        <stp/>
        <stp>StudyData</stp>
        <stp>GCE</stp>
        <stp>BAR</stp>
        <stp/>
        <stp>Low</stp>
        <stp>D</stp>
        <stp>-249</stp>
        <stp>All</stp>
        <stp/>
        <stp/>
        <stp>FALSE</stp>
        <stp>T</stp>
        <tr r="F251" s="1"/>
      </tp>
      <tp>
        <v>2039.9</v>
        <stp/>
        <stp>StudyData</stp>
        <stp>GCE</stp>
        <stp>BAR</stp>
        <stp/>
        <stp>Low</stp>
        <stp>D</stp>
        <stp>-259</stp>
        <stp>All</stp>
        <stp/>
        <stp/>
        <stp>FALSE</stp>
        <stp>T</stp>
        <tr r="F261" s="1"/>
      </tp>
      <tp>
        <v>2089</v>
        <stp/>
        <stp>StudyData</stp>
        <stp>GCE</stp>
        <stp>BAR</stp>
        <stp/>
        <stp>Low</stp>
        <stp>D</stp>
        <stp>-269</stp>
        <stp>All</stp>
        <stp/>
        <stp/>
        <stp>FALSE</stp>
        <stp>T</stp>
        <tr r="F271" s="1"/>
      </tp>
      <tp>
        <v>2110.6999999999998</v>
        <stp/>
        <stp>StudyData</stp>
        <stp>GCE</stp>
        <stp>BAR</stp>
        <stp/>
        <stp>Low</stp>
        <stp>D</stp>
        <stp>-279</stp>
        <stp>All</stp>
        <stp/>
        <stp/>
        <stp>FALSE</stp>
        <stp>T</stp>
        <tr r="F281" s="1"/>
      </tp>
      <tp>
        <v>2104.5</v>
        <stp/>
        <stp>StudyData</stp>
        <stp>GCE</stp>
        <stp>BAR</stp>
        <stp/>
        <stp>Low</stp>
        <stp>D</stp>
        <stp>-189</stp>
        <stp>All</stp>
        <stp/>
        <stp/>
        <stp>FALSE</stp>
        <stp>T</stp>
        <tr r="F191" s="1"/>
      </tp>
      <tp>
        <v>2069.1</v>
        <stp/>
        <stp>StudyData</stp>
        <stp>GCE</stp>
        <stp>BAR</stp>
        <stp/>
        <stp>Low</stp>
        <stp>D</stp>
        <stp>-199</stp>
        <stp>All</stp>
        <stp/>
        <stp/>
        <stp>FALSE</stp>
        <stp>T</stp>
        <tr r="F201" s="1"/>
      </tp>
      <tp>
        <v>2232.6</v>
        <stp/>
        <stp>StudyData</stp>
        <stp>GCE</stp>
        <stp>BAR</stp>
        <stp/>
        <stp>Low</stp>
        <stp>D</stp>
        <stp>-109</stp>
        <stp>All</stp>
        <stp/>
        <stp/>
        <stp>FALSE</stp>
        <stp>T</stp>
        <tr r="F111" s="1"/>
      </tp>
      <tp>
        <v>2209.6999999999998</v>
        <stp/>
        <stp>StudyData</stp>
        <stp>GCE</stp>
        <stp>BAR</stp>
        <stp/>
        <stp>Low</stp>
        <stp>D</stp>
        <stp>-119</stp>
        <stp>All</stp>
        <stp/>
        <stp/>
        <stp>FALSE</stp>
        <stp>T</stp>
        <tr r="F121" s="1"/>
      </tp>
      <tp>
        <v>2104.6999999999998</v>
        <stp/>
        <stp>StudyData</stp>
        <stp>GCE</stp>
        <stp>BAR</stp>
        <stp/>
        <stp>Low</stp>
        <stp>D</stp>
        <stp>-129</stp>
        <stp>All</stp>
        <stp/>
        <stp/>
        <stp>FALSE</stp>
        <stp>T</stp>
        <tr r="F131" s="1"/>
      </tp>
      <tp>
        <v>2111.1</v>
        <stp/>
        <stp>StudyData</stp>
        <stp>GCE</stp>
        <stp>BAR</stp>
        <stp/>
        <stp>Low</stp>
        <stp>D</stp>
        <stp>-139</stp>
        <stp>All</stp>
        <stp/>
        <stp/>
        <stp>FALSE</stp>
        <stp>T</stp>
        <tr r="F141" s="1"/>
      </tp>
      <tp>
        <v>2109.6</v>
        <stp/>
        <stp>StudyData</stp>
        <stp>GCE</stp>
        <stp>BAR</stp>
        <stp/>
        <stp>Low</stp>
        <stp>D</stp>
        <stp>-149</stp>
        <stp>All</stp>
        <stp/>
        <stp/>
        <stp>FALSE</stp>
        <stp>T</stp>
        <tr r="F151" s="1"/>
      </tp>
      <tp>
        <v>2114.6</v>
        <stp/>
        <stp>StudyData</stp>
        <stp>GCE</stp>
        <stp>BAR</stp>
        <stp/>
        <stp>Low</stp>
        <stp>D</stp>
        <stp>-159</stp>
        <stp>All</stp>
        <stp/>
        <stp/>
        <stp>FALSE</stp>
        <stp>T</stp>
        <tr r="F161" s="1"/>
      </tp>
      <tp>
        <v>2133.1</v>
        <stp/>
        <stp>StudyData</stp>
        <stp>GCE</stp>
        <stp>BAR</stp>
        <stp/>
        <stp>Low</stp>
        <stp>D</stp>
        <stp>-169</stp>
        <stp>All</stp>
        <stp/>
        <stp/>
        <stp>FALSE</stp>
        <stp>T</stp>
        <tr r="F171" s="1"/>
      </tp>
      <tp>
        <v>2131</v>
        <stp/>
        <stp>StudyData</stp>
        <stp>GCE</stp>
        <stp>BAR</stp>
        <stp/>
        <stp>Low</stp>
        <stp>D</stp>
        <stp>-179</stp>
        <stp>All</stp>
        <stp/>
        <stp/>
        <stp>FALSE</stp>
        <stp>T</stp>
        <tr r="F181" s="1"/>
      </tp>
      <tp t="s">
        <v/>
        <stp/>
        <stp>StudyData</stp>
        <stp>GCE</stp>
        <stp>BAR</stp>
        <stp/>
        <stp>Low</stp>
        <stp>D</stp>
        <stp>-789</stp>
        <stp>All</stp>
        <stp/>
        <stp/>
        <stp>FALSE</stp>
        <stp>T</stp>
        <tr r="F791" s="1"/>
      </tp>
      <tp t="s">
        <v/>
        <stp/>
        <stp>StudyData</stp>
        <stp>GCE</stp>
        <stp>BAR</stp>
        <stp/>
        <stp>Low</stp>
        <stp>D</stp>
        <stp>-799</stp>
        <stp>All</stp>
        <stp/>
        <stp/>
        <stp>FALSE</stp>
        <stp>T</stp>
        <tr r="F801" s="1"/>
      </tp>
      <tp t="s">
        <v/>
        <stp/>
        <stp>StudyData</stp>
        <stp>GCE</stp>
        <stp>BAR</stp>
        <stp/>
        <stp>Low</stp>
        <stp>D</stp>
        <stp>-709</stp>
        <stp>All</stp>
        <stp/>
        <stp/>
        <stp>FALSE</stp>
        <stp>T</stp>
        <tr r="F711" s="1"/>
      </tp>
      <tp t="s">
        <v/>
        <stp/>
        <stp>StudyData</stp>
        <stp>GCE</stp>
        <stp>BAR</stp>
        <stp/>
        <stp>Low</stp>
        <stp>D</stp>
        <stp>-719</stp>
        <stp>All</stp>
        <stp/>
        <stp/>
        <stp>FALSE</stp>
        <stp>T</stp>
        <tr r="F721" s="1"/>
      </tp>
      <tp t="s">
        <v/>
        <stp/>
        <stp>StudyData</stp>
        <stp>GCE</stp>
        <stp>BAR</stp>
        <stp/>
        <stp>Low</stp>
        <stp>D</stp>
        <stp>-729</stp>
        <stp>All</stp>
        <stp/>
        <stp/>
        <stp>FALSE</stp>
        <stp>T</stp>
        <tr r="F731" s="1"/>
      </tp>
      <tp t="s">
        <v/>
        <stp/>
        <stp>StudyData</stp>
        <stp>GCE</stp>
        <stp>BAR</stp>
        <stp/>
        <stp>Low</stp>
        <stp>D</stp>
        <stp>-739</stp>
        <stp>All</stp>
        <stp/>
        <stp/>
        <stp>FALSE</stp>
        <stp>T</stp>
        <tr r="F741" s="1"/>
      </tp>
      <tp t="s">
        <v/>
        <stp/>
        <stp>StudyData</stp>
        <stp>GCE</stp>
        <stp>BAR</stp>
        <stp/>
        <stp>Low</stp>
        <stp>D</stp>
        <stp>-749</stp>
        <stp>All</stp>
        <stp/>
        <stp/>
        <stp>FALSE</stp>
        <stp>T</stp>
        <tr r="F751" s="1"/>
      </tp>
      <tp t="s">
        <v/>
        <stp/>
        <stp>StudyData</stp>
        <stp>GCE</stp>
        <stp>BAR</stp>
        <stp/>
        <stp>Low</stp>
        <stp>D</stp>
        <stp>-759</stp>
        <stp>All</stp>
        <stp/>
        <stp/>
        <stp>FALSE</stp>
        <stp>T</stp>
        <tr r="F761" s="1"/>
      </tp>
      <tp t="s">
        <v/>
        <stp/>
        <stp>StudyData</stp>
        <stp>GCE</stp>
        <stp>BAR</stp>
        <stp/>
        <stp>Low</stp>
        <stp>D</stp>
        <stp>-769</stp>
        <stp>All</stp>
        <stp/>
        <stp/>
        <stp>FALSE</stp>
        <stp>T</stp>
        <tr r="F771" s="1"/>
      </tp>
      <tp t="s">
        <v/>
        <stp/>
        <stp>StudyData</stp>
        <stp>GCE</stp>
        <stp>BAR</stp>
        <stp/>
        <stp>Low</stp>
        <stp>D</stp>
        <stp>-779</stp>
        <stp>All</stp>
        <stp/>
        <stp/>
        <stp>FALSE</stp>
        <stp>T</stp>
        <tr r="F781" s="1"/>
      </tp>
      <tp t="s">
        <v/>
        <stp/>
        <stp>StudyData</stp>
        <stp>GCE</stp>
        <stp>BAR</stp>
        <stp/>
        <stp>Low</stp>
        <stp>D</stp>
        <stp>-689</stp>
        <stp>All</stp>
        <stp/>
        <stp/>
        <stp>FALSE</stp>
        <stp>T</stp>
        <tr r="F691" s="1"/>
      </tp>
      <tp t="s">
        <v/>
        <stp/>
        <stp>StudyData</stp>
        <stp>GCE</stp>
        <stp>BAR</stp>
        <stp/>
        <stp>Low</stp>
        <stp>D</stp>
        <stp>-699</stp>
        <stp>All</stp>
        <stp/>
        <stp/>
        <stp>FALSE</stp>
        <stp>T</stp>
        <tr r="F701" s="1"/>
      </tp>
      <tp t="s">
        <v/>
        <stp/>
        <stp>StudyData</stp>
        <stp>GCE</stp>
        <stp>BAR</stp>
        <stp/>
        <stp>Low</stp>
        <stp>D</stp>
        <stp>-609</stp>
        <stp>All</stp>
        <stp/>
        <stp/>
        <stp>FALSE</stp>
        <stp>T</stp>
        <tr r="F611" s="1"/>
      </tp>
      <tp t="s">
        <v/>
        <stp/>
        <stp>StudyData</stp>
        <stp>GCE</stp>
        <stp>BAR</stp>
        <stp/>
        <stp>Low</stp>
        <stp>D</stp>
        <stp>-619</stp>
        <stp>All</stp>
        <stp/>
        <stp/>
        <stp>FALSE</stp>
        <stp>T</stp>
        <tr r="F621" s="1"/>
      </tp>
      <tp t="s">
        <v/>
        <stp/>
        <stp>StudyData</stp>
        <stp>GCE</stp>
        <stp>BAR</stp>
        <stp/>
        <stp>Low</stp>
        <stp>D</stp>
        <stp>-629</stp>
        <stp>All</stp>
        <stp/>
        <stp/>
        <stp>FALSE</stp>
        <stp>T</stp>
        <tr r="F631" s="1"/>
      </tp>
      <tp t="s">
        <v/>
        <stp/>
        <stp>StudyData</stp>
        <stp>GCE</stp>
        <stp>BAR</stp>
        <stp/>
        <stp>Low</stp>
        <stp>D</stp>
        <stp>-639</stp>
        <stp>All</stp>
        <stp/>
        <stp/>
        <stp>FALSE</stp>
        <stp>T</stp>
        <tr r="F641" s="1"/>
      </tp>
      <tp t="s">
        <v/>
        <stp/>
        <stp>StudyData</stp>
        <stp>GCE</stp>
        <stp>BAR</stp>
        <stp/>
        <stp>Low</stp>
        <stp>D</stp>
        <stp>-649</stp>
        <stp>All</stp>
        <stp/>
        <stp/>
        <stp>FALSE</stp>
        <stp>T</stp>
        <tr r="F651" s="1"/>
      </tp>
      <tp t="s">
        <v/>
        <stp/>
        <stp>StudyData</stp>
        <stp>GCE</stp>
        <stp>BAR</stp>
        <stp/>
        <stp>Low</stp>
        <stp>D</stp>
        <stp>-659</stp>
        <stp>All</stp>
        <stp/>
        <stp/>
        <stp>FALSE</stp>
        <stp>T</stp>
        <tr r="F661" s="1"/>
      </tp>
      <tp t="s">
        <v/>
        <stp/>
        <stp>StudyData</stp>
        <stp>GCE</stp>
        <stp>BAR</stp>
        <stp/>
        <stp>Low</stp>
        <stp>D</stp>
        <stp>-669</stp>
        <stp>All</stp>
        <stp/>
        <stp/>
        <stp>FALSE</stp>
        <stp>T</stp>
        <tr r="F671" s="1"/>
      </tp>
      <tp t="s">
        <v/>
        <stp/>
        <stp>StudyData</stp>
        <stp>GCE</stp>
        <stp>BAR</stp>
        <stp/>
        <stp>Low</stp>
        <stp>D</stp>
        <stp>-679</stp>
        <stp>All</stp>
        <stp/>
        <stp/>
        <stp>FALSE</stp>
        <stp>T</stp>
        <tr r="F681" s="1"/>
      </tp>
      <tp t="s">
        <v/>
        <stp/>
        <stp>StudyData</stp>
        <stp>GCE</stp>
        <stp>BAR</stp>
        <stp/>
        <stp>Low</stp>
        <stp>D</stp>
        <stp>-589</stp>
        <stp>All</stp>
        <stp/>
        <stp/>
        <stp>FALSE</stp>
        <stp>T</stp>
        <tr r="F591" s="1"/>
      </tp>
      <tp t="s">
        <v/>
        <stp/>
        <stp>StudyData</stp>
        <stp>GCE</stp>
        <stp>BAR</stp>
        <stp/>
        <stp>Low</stp>
        <stp>D</stp>
        <stp>-599</stp>
        <stp>All</stp>
        <stp/>
        <stp/>
        <stp>FALSE</stp>
        <stp>T</stp>
        <tr r="F601" s="1"/>
      </tp>
      <tp t="s">
        <v/>
        <stp/>
        <stp>StudyData</stp>
        <stp>GCE</stp>
        <stp>BAR</stp>
        <stp/>
        <stp>Low</stp>
        <stp>D</stp>
        <stp>-509</stp>
        <stp>All</stp>
        <stp/>
        <stp/>
        <stp>FALSE</stp>
        <stp>T</stp>
        <tr r="F511" s="1"/>
      </tp>
      <tp t="s">
        <v/>
        <stp/>
        <stp>StudyData</stp>
        <stp>GCE</stp>
        <stp>BAR</stp>
        <stp/>
        <stp>Low</stp>
        <stp>D</stp>
        <stp>-519</stp>
        <stp>All</stp>
        <stp/>
        <stp/>
        <stp>FALSE</stp>
        <stp>T</stp>
        <tr r="F521" s="1"/>
      </tp>
      <tp t="s">
        <v/>
        <stp/>
        <stp>StudyData</stp>
        <stp>GCE</stp>
        <stp>BAR</stp>
        <stp/>
        <stp>Low</stp>
        <stp>D</stp>
        <stp>-529</stp>
        <stp>All</stp>
        <stp/>
        <stp/>
        <stp>FALSE</stp>
        <stp>T</stp>
        <tr r="F531" s="1"/>
      </tp>
      <tp t="s">
        <v/>
        <stp/>
        <stp>StudyData</stp>
        <stp>GCE</stp>
        <stp>BAR</stp>
        <stp/>
        <stp>Low</stp>
        <stp>D</stp>
        <stp>-539</stp>
        <stp>All</stp>
        <stp/>
        <stp/>
        <stp>FALSE</stp>
        <stp>T</stp>
        <tr r="F541" s="1"/>
      </tp>
      <tp t="s">
        <v/>
        <stp/>
        <stp>StudyData</stp>
        <stp>GCE</stp>
        <stp>BAR</stp>
        <stp/>
        <stp>Low</stp>
        <stp>D</stp>
        <stp>-549</stp>
        <stp>All</stp>
        <stp/>
        <stp/>
        <stp>FALSE</stp>
        <stp>T</stp>
        <tr r="F551" s="1"/>
      </tp>
      <tp t="s">
        <v/>
        <stp/>
        <stp>StudyData</stp>
        <stp>GCE</stp>
        <stp>BAR</stp>
        <stp/>
        <stp>Low</stp>
        <stp>D</stp>
        <stp>-559</stp>
        <stp>All</stp>
        <stp/>
        <stp/>
        <stp>FALSE</stp>
        <stp>T</stp>
        <tr r="F561" s="1"/>
      </tp>
      <tp t="s">
        <v/>
        <stp/>
        <stp>StudyData</stp>
        <stp>GCE</stp>
        <stp>BAR</stp>
        <stp/>
        <stp>Low</stp>
        <stp>D</stp>
        <stp>-569</stp>
        <stp>All</stp>
        <stp/>
        <stp/>
        <stp>FALSE</stp>
        <stp>T</stp>
        <tr r="F571" s="1"/>
      </tp>
      <tp t="s">
        <v/>
        <stp/>
        <stp>StudyData</stp>
        <stp>GCE</stp>
        <stp>BAR</stp>
        <stp/>
        <stp>Low</stp>
        <stp>D</stp>
        <stp>-579</stp>
        <stp>All</stp>
        <stp/>
        <stp/>
        <stp>FALSE</stp>
        <stp>T</stp>
        <tr r="F581" s="1"/>
      </tp>
      <tp t="s">
        <v/>
        <stp/>
        <stp>StudyData</stp>
        <stp>GCE</stp>
        <stp>BAR</stp>
        <stp/>
        <stp>Low</stp>
        <stp>D</stp>
        <stp>-489</stp>
        <stp>All</stp>
        <stp/>
        <stp/>
        <stp>FALSE</stp>
        <stp>T</stp>
        <tr r="F491" s="1"/>
      </tp>
      <tp t="s">
        <v/>
        <stp/>
        <stp>StudyData</stp>
        <stp>GCE</stp>
        <stp>BAR</stp>
        <stp/>
        <stp>Low</stp>
        <stp>D</stp>
        <stp>-499</stp>
        <stp>All</stp>
        <stp/>
        <stp/>
        <stp>FALSE</stp>
        <stp>T</stp>
        <tr r="F501" s="1"/>
      </tp>
      <tp t="s">
        <v/>
        <stp/>
        <stp>StudyData</stp>
        <stp>GCE</stp>
        <stp>BAR</stp>
        <stp/>
        <stp>Low</stp>
        <stp>D</stp>
        <stp>-409</stp>
        <stp>All</stp>
        <stp/>
        <stp/>
        <stp>FALSE</stp>
        <stp>T</stp>
        <tr r="F411" s="1"/>
      </tp>
      <tp t="s">
        <v/>
        <stp/>
        <stp>StudyData</stp>
        <stp>GCE</stp>
        <stp>BAR</stp>
        <stp/>
        <stp>Low</stp>
        <stp>D</stp>
        <stp>-419</stp>
        <stp>All</stp>
        <stp/>
        <stp/>
        <stp>FALSE</stp>
        <stp>T</stp>
        <tr r="F421" s="1"/>
      </tp>
      <tp t="s">
        <v/>
        <stp/>
        <stp>StudyData</stp>
        <stp>GCE</stp>
        <stp>BAR</stp>
        <stp/>
        <stp>Low</stp>
        <stp>D</stp>
        <stp>-429</stp>
        <stp>All</stp>
        <stp/>
        <stp/>
        <stp>FALSE</stp>
        <stp>T</stp>
        <tr r="F431" s="1"/>
      </tp>
      <tp t="s">
        <v/>
        <stp/>
        <stp>StudyData</stp>
        <stp>GCE</stp>
        <stp>BAR</stp>
        <stp/>
        <stp>Low</stp>
        <stp>D</stp>
        <stp>-439</stp>
        <stp>All</stp>
        <stp/>
        <stp/>
        <stp>FALSE</stp>
        <stp>T</stp>
        <tr r="F441" s="1"/>
      </tp>
      <tp t="s">
        <v/>
        <stp/>
        <stp>StudyData</stp>
        <stp>GCE</stp>
        <stp>BAR</stp>
        <stp/>
        <stp>Low</stp>
        <stp>D</stp>
        <stp>-449</stp>
        <stp>All</stp>
        <stp/>
        <stp/>
        <stp>FALSE</stp>
        <stp>T</stp>
        <tr r="F451" s="1"/>
      </tp>
      <tp t="s">
        <v/>
        <stp/>
        <stp>StudyData</stp>
        <stp>GCE</stp>
        <stp>BAR</stp>
        <stp/>
        <stp>Low</stp>
        <stp>D</stp>
        <stp>-459</stp>
        <stp>All</stp>
        <stp/>
        <stp/>
        <stp>FALSE</stp>
        <stp>T</stp>
        <tr r="F461" s="1"/>
      </tp>
      <tp t="s">
        <v/>
        <stp/>
        <stp>StudyData</stp>
        <stp>GCE</stp>
        <stp>BAR</stp>
        <stp/>
        <stp>Low</stp>
        <stp>D</stp>
        <stp>-469</stp>
        <stp>All</stp>
        <stp/>
        <stp/>
        <stp>FALSE</stp>
        <stp>T</stp>
        <tr r="F471" s="1"/>
      </tp>
      <tp t="s">
        <v/>
        <stp/>
        <stp>StudyData</stp>
        <stp>GCE</stp>
        <stp>BAR</stp>
        <stp/>
        <stp>Low</stp>
        <stp>D</stp>
        <stp>-479</stp>
        <stp>All</stp>
        <stp/>
        <stp/>
        <stp>FALSE</stp>
        <stp>T</stp>
        <tr r="F481" s="1"/>
      </tp>
      <tp t="s">
        <v/>
        <stp/>
        <stp>StudyData</stp>
        <stp>GCE</stp>
        <stp>BAR</stp>
        <stp/>
        <stp>Low</stp>
        <stp>D</stp>
        <stp>-909</stp>
        <stp>All</stp>
        <stp/>
        <stp/>
        <stp>FALSE</stp>
        <stp>T</stp>
        <tr r="F911" s="1"/>
      </tp>
      <tp t="s">
        <v/>
        <stp/>
        <stp>StudyData</stp>
        <stp>GCE</stp>
        <stp>BAR</stp>
        <stp/>
        <stp>Low</stp>
        <stp>D</stp>
        <stp>-919</stp>
        <stp>All</stp>
        <stp/>
        <stp/>
        <stp>FALSE</stp>
        <stp>T</stp>
        <tr r="F921" s="1"/>
      </tp>
      <tp t="s">
        <v/>
        <stp/>
        <stp>StudyData</stp>
        <stp>GCE</stp>
        <stp>BAR</stp>
        <stp/>
        <stp>Low</stp>
        <stp>D</stp>
        <stp>-889</stp>
        <stp>All</stp>
        <stp/>
        <stp/>
        <stp>FALSE</stp>
        <stp>T</stp>
        <tr r="F891" s="1"/>
      </tp>
      <tp t="s">
        <v/>
        <stp/>
        <stp>StudyData</stp>
        <stp>GCE</stp>
        <stp>BAR</stp>
        <stp/>
        <stp>Low</stp>
        <stp>D</stp>
        <stp>-899</stp>
        <stp>All</stp>
        <stp/>
        <stp/>
        <stp>FALSE</stp>
        <stp>T</stp>
        <tr r="F901" s="1"/>
      </tp>
      <tp t="s">
        <v/>
        <stp/>
        <stp>StudyData</stp>
        <stp>GCE</stp>
        <stp>BAR</stp>
        <stp/>
        <stp>Low</stp>
        <stp>D</stp>
        <stp>-809</stp>
        <stp>All</stp>
        <stp/>
        <stp/>
        <stp>FALSE</stp>
        <stp>T</stp>
        <tr r="F811" s="1"/>
      </tp>
      <tp t="s">
        <v/>
        <stp/>
        <stp>StudyData</stp>
        <stp>GCE</stp>
        <stp>BAR</stp>
        <stp/>
        <stp>Low</stp>
        <stp>D</stp>
        <stp>-819</stp>
        <stp>All</stp>
        <stp/>
        <stp/>
        <stp>FALSE</stp>
        <stp>T</stp>
        <tr r="F821" s="1"/>
      </tp>
      <tp t="s">
        <v/>
        <stp/>
        <stp>StudyData</stp>
        <stp>GCE</stp>
        <stp>BAR</stp>
        <stp/>
        <stp>Low</stp>
        <stp>D</stp>
        <stp>-829</stp>
        <stp>All</stp>
        <stp/>
        <stp/>
        <stp>FALSE</stp>
        <stp>T</stp>
        <tr r="F831" s="1"/>
      </tp>
      <tp t="s">
        <v/>
        <stp/>
        <stp>StudyData</stp>
        <stp>GCE</stp>
        <stp>BAR</stp>
        <stp/>
        <stp>Low</stp>
        <stp>D</stp>
        <stp>-839</stp>
        <stp>All</stp>
        <stp/>
        <stp/>
        <stp>FALSE</stp>
        <stp>T</stp>
        <tr r="F841" s="1"/>
      </tp>
      <tp t="s">
        <v/>
        <stp/>
        <stp>StudyData</stp>
        <stp>GCE</stp>
        <stp>BAR</stp>
        <stp/>
        <stp>Low</stp>
        <stp>D</stp>
        <stp>-849</stp>
        <stp>All</stp>
        <stp/>
        <stp/>
        <stp>FALSE</stp>
        <stp>T</stp>
        <tr r="F851" s="1"/>
      </tp>
      <tp t="s">
        <v/>
        <stp/>
        <stp>StudyData</stp>
        <stp>GCE</stp>
        <stp>BAR</stp>
        <stp/>
        <stp>Low</stp>
        <stp>D</stp>
        <stp>-859</stp>
        <stp>All</stp>
        <stp/>
        <stp/>
        <stp>FALSE</stp>
        <stp>T</stp>
        <tr r="F861" s="1"/>
      </tp>
      <tp t="s">
        <v/>
        <stp/>
        <stp>StudyData</stp>
        <stp>GCE</stp>
        <stp>BAR</stp>
        <stp/>
        <stp>Low</stp>
        <stp>D</stp>
        <stp>-869</stp>
        <stp>All</stp>
        <stp/>
        <stp/>
        <stp>FALSE</stp>
        <stp>T</stp>
        <tr r="F871" s="1"/>
      </tp>
      <tp t="s">
        <v/>
        <stp/>
        <stp>StudyData</stp>
        <stp>GCE</stp>
        <stp>BAR</stp>
        <stp/>
        <stp>Low</stp>
        <stp>D</stp>
        <stp>-879</stp>
        <stp>All</stp>
        <stp/>
        <stp/>
        <stp>FALSE</stp>
        <stp>T</stp>
        <tr r="F881" s="1"/>
      </tp>
      <tp>
        <v>2519.8000000000002</v>
        <stp/>
        <stp>StudyData</stp>
        <stp>GCE</stp>
        <stp>BAR</stp>
        <stp/>
        <stp>Low</stp>
        <stp>D</stp>
        <stp>-1</stp>
        <stp>All</stp>
        <stp/>
        <stp/>
        <stp>FALSE</stp>
        <stp>T</stp>
        <tr r="F3" s="1"/>
      </tp>
      <tp>
        <v>2492.5</v>
        <stp/>
        <stp>StudyData</stp>
        <stp>GCE</stp>
        <stp>MA</stp>
        <stp>InputChoice=Close,MAType=Exp, Period=12</stp>
        <stp>MA</stp>
        <stp>D</stp>
        <stp>-5</stp>
        <stp/>
        <stp/>
        <stp/>
        <stp/>
        <stp>T</stp>
        <tr r="H7" s="1"/>
      </tp>
      <tp>
        <v>2489.15</v>
        <stp/>
        <stp>StudyData</stp>
        <stp>GCE</stp>
        <stp>MA</stp>
        <stp>InputChoice=Close,MAType=Exp, Period=26</stp>
        <stp>MA</stp>
        <stp>D</stp>
        <stp>-1</stp>
        <stp/>
        <stp/>
        <stp/>
        <stp/>
        <stp>T</stp>
        <tr r="I3" s="1"/>
      </tp>
      <tp t="s">
        <v/>
        <stp/>
        <stp>StudyData</stp>
        <stp>GCE</stp>
        <stp>BAR</stp>
        <stp/>
        <stp>Low</stp>
        <stp>D</stp>
        <stp>-388</stp>
        <stp>All</stp>
        <stp/>
        <stp/>
        <stp>FALSE</stp>
        <stp>T</stp>
        <tr r="F390" s="1"/>
      </tp>
      <tp t="s">
        <v/>
        <stp/>
        <stp>StudyData</stp>
        <stp>GCE</stp>
        <stp>BAR</stp>
        <stp/>
        <stp>Low</stp>
        <stp>D</stp>
        <stp>-398</stp>
        <stp>All</stp>
        <stp/>
        <stp/>
        <stp>FALSE</stp>
        <stp>T</stp>
        <tr r="F400" s="1"/>
      </tp>
      <tp t="s">
        <v/>
        <stp/>
        <stp>StudyData</stp>
        <stp>GCE</stp>
        <stp>BAR</stp>
        <stp/>
        <stp>Low</stp>
        <stp>D</stp>
        <stp>-308</stp>
        <stp>All</stp>
        <stp/>
        <stp/>
        <stp>FALSE</stp>
        <stp>T</stp>
        <tr r="F310" s="1"/>
      </tp>
      <tp t="s">
        <v/>
        <stp/>
        <stp>StudyData</stp>
        <stp>GCE</stp>
        <stp>BAR</stp>
        <stp/>
        <stp>Low</stp>
        <stp>D</stp>
        <stp>-318</stp>
        <stp>All</stp>
        <stp/>
        <stp/>
        <stp>FALSE</stp>
        <stp>T</stp>
        <tr r="F320" s="1"/>
      </tp>
      <tp t="s">
        <v/>
        <stp/>
        <stp>StudyData</stp>
        <stp>GCE</stp>
        <stp>BAR</stp>
        <stp/>
        <stp>Low</stp>
        <stp>D</stp>
        <stp>-328</stp>
        <stp>All</stp>
        <stp/>
        <stp/>
        <stp>FALSE</stp>
        <stp>T</stp>
        <tr r="F330" s="1"/>
      </tp>
      <tp t="s">
        <v/>
        <stp/>
        <stp>StudyData</stp>
        <stp>GCE</stp>
        <stp>BAR</stp>
        <stp/>
        <stp>Low</stp>
        <stp>D</stp>
        <stp>-338</stp>
        <stp>All</stp>
        <stp/>
        <stp/>
        <stp>FALSE</stp>
        <stp>T</stp>
        <tr r="F340" s="1"/>
      </tp>
      <tp t="s">
        <v/>
        <stp/>
        <stp>StudyData</stp>
        <stp>GCE</stp>
        <stp>BAR</stp>
        <stp/>
        <stp>Low</stp>
        <stp>D</stp>
        <stp>-348</stp>
        <stp>All</stp>
        <stp/>
        <stp/>
        <stp>FALSE</stp>
        <stp>T</stp>
        <tr r="F350" s="1"/>
      </tp>
      <tp t="s">
        <v/>
        <stp/>
        <stp>StudyData</stp>
        <stp>GCE</stp>
        <stp>BAR</stp>
        <stp/>
        <stp>Low</stp>
        <stp>D</stp>
        <stp>-358</stp>
        <stp>All</stp>
        <stp/>
        <stp/>
        <stp>FALSE</stp>
        <stp>T</stp>
        <tr r="F360" s="1"/>
      </tp>
      <tp t="s">
        <v/>
        <stp/>
        <stp>StudyData</stp>
        <stp>GCE</stp>
        <stp>BAR</stp>
        <stp/>
        <stp>Low</stp>
        <stp>D</stp>
        <stp>-368</stp>
        <stp>All</stp>
        <stp/>
        <stp/>
        <stp>FALSE</stp>
        <stp>T</stp>
        <tr r="F370" s="1"/>
      </tp>
      <tp t="s">
        <v/>
        <stp/>
        <stp>StudyData</stp>
        <stp>GCE</stp>
        <stp>BAR</stp>
        <stp/>
        <stp>Low</stp>
        <stp>D</stp>
        <stp>-378</stp>
        <stp>All</stp>
        <stp/>
        <stp/>
        <stp>FALSE</stp>
        <stp>T</stp>
        <tr r="F380" s="1"/>
      </tp>
      <tp>
        <v>2073.5</v>
        <stp/>
        <stp>StudyData</stp>
        <stp>GCE</stp>
        <stp>BAR</stp>
        <stp/>
        <stp>Low</stp>
        <stp>D</stp>
        <stp>-288</stp>
        <stp>All</stp>
        <stp/>
        <stp/>
        <stp>FALSE</stp>
        <stp>T</stp>
        <tr r="F290" s="1"/>
      </tp>
      <tp>
        <v>2090</v>
        <stp/>
        <stp>StudyData</stp>
        <stp>GCE</stp>
        <stp>BAR</stp>
        <stp/>
        <stp>Low</stp>
        <stp>D</stp>
        <stp>-298</stp>
        <stp>All</stp>
        <stp/>
        <stp/>
        <stp>FALSE</stp>
        <stp>T</stp>
        <tr r="F300" s="1"/>
      </tp>
      <tp>
        <v>2108.1999999999998</v>
        <stp/>
        <stp>StudyData</stp>
        <stp>GCE</stp>
        <stp>BAR</stp>
        <stp/>
        <stp>Low</stp>
        <stp>D</stp>
        <stp>-208</stp>
        <stp>All</stp>
        <stp/>
        <stp/>
        <stp>FALSE</stp>
        <stp>T</stp>
        <tr r="F210" s="1"/>
      </tp>
      <tp>
        <v>1994.6</v>
        <stp/>
        <stp>StudyData</stp>
        <stp>GCE</stp>
        <stp>BAR</stp>
        <stp/>
        <stp>Low</stp>
        <stp>D</stp>
        <stp>-218</stp>
        <stp>All</stp>
        <stp/>
        <stp/>
        <stp>FALSE</stp>
        <stp>T</stp>
        <tr r="F220" s="1"/>
      </tp>
      <tp>
        <v>1987</v>
        <stp/>
        <stp>StudyData</stp>
        <stp>GCE</stp>
        <stp>BAR</stp>
        <stp/>
        <stp>Low</stp>
        <stp>D</stp>
        <stp>-228</stp>
        <stp>All</stp>
        <stp/>
        <stp/>
        <stp>FALSE</stp>
        <stp>T</stp>
        <tr r="F230" s="1"/>
      </tp>
      <tp>
        <v>2037.2</v>
        <stp/>
        <stp>StudyData</stp>
        <stp>GCE</stp>
        <stp>BAR</stp>
        <stp/>
        <stp>Low</stp>
        <stp>D</stp>
        <stp>-238</stp>
        <stp>All</stp>
        <stp/>
        <stp/>
        <stp>FALSE</stp>
        <stp>T</stp>
        <tr r="F240" s="1"/>
      </tp>
      <tp>
        <v>2078</v>
        <stp/>
        <stp>StudyData</stp>
        <stp>GCE</stp>
        <stp>BAR</stp>
        <stp/>
        <stp>Low</stp>
        <stp>D</stp>
        <stp>-248</stp>
        <stp>All</stp>
        <stp/>
        <stp/>
        <stp>FALSE</stp>
        <stp>T</stp>
        <tr r="F250" s="1"/>
      </tp>
      <tp>
        <v>2033.3</v>
        <stp/>
        <stp>StudyData</stp>
        <stp>GCE</stp>
        <stp>BAR</stp>
        <stp/>
        <stp>Low</stp>
        <stp>D</stp>
        <stp>-258</stp>
        <stp>All</stp>
        <stp/>
        <stp/>
        <stp>FALSE</stp>
        <stp>T</stp>
        <tr r="F260" s="1"/>
      </tp>
      <tp>
        <v>2083.5</v>
        <stp/>
        <stp>StudyData</stp>
        <stp>GCE</stp>
        <stp>BAR</stp>
        <stp/>
        <stp>Low</stp>
        <stp>D</stp>
        <stp>-268</stp>
        <stp>All</stp>
        <stp/>
        <stp/>
        <stp>FALSE</stp>
        <stp>T</stp>
        <tr r="F270" s="1"/>
      </tp>
      <tp>
        <v>2125.9</v>
        <stp/>
        <stp>StudyData</stp>
        <stp>GCE</stp>
        <stp>BAR</stp>
        <stp/>
        <stp>Low</stp>
        <stp>D</stp>
        <stp>-278</stp>
        <stp>All</stp>
        <stp/>
        <stp/>
        <stp>FALSE</stp>
        <stp>T</stp>
        <tr r="F280" s="1"/>
      </tp>
      <tp>
        <v>2105.1999999999998</v>
        <stp/>
        <stp>StudyData</stp>
        <stp>GCE</stp>
        <stp>BAR</stp>
        <stp/>
        <stp>Low</stp>
        <stp>D</stp>
        <stp>-188</stp>
        <stp>All</stp>
        <stp/>
        <stp/>
        <stp>FALSE</stp>
        <stp>T</stp>
        <tr r="F190" s="1"/>
      </tp>
      <tp>
        <v>2063.1999999999998</v>
        <stp/>
        <stp>StudyData</stp>
        <stp>GCE</stp>
        <stp>BAR</stp>
        <stp/>
        <stp>Low</stp>
        <stp>D</stp>
        <stp>-198</stp>
        <stp>All</stp>
        <stp/>
        <stp/>
        <stp>FALSE</stp>
        <stp>T</stp>
        <tr r="F200" s="1"/>
      </tp>
      <tp>
        <v>2248.4</v>
        <stp/>
        <stp>StudyData</stp>
        <stp>GCE</stp>
        <stp>BAR</stp>
        <stp/>
        <stp>Low</stp>
        <stp>D</stp>
        <stp>-108</stp>
        <stp>All</stp>
        <stp/>
        <stp/>
        <stp>FALSE</stp>
        <stp>T</stp>
        <tr r="F110" s="1"/>
      </tp>
      <tp>
        <v>2230</v>
        <stp/>
        <stp>StudyData</stp>
        <stp>GCE</stp>
        <stp>BAR</stp>
        <stp/>
        <stp>Low</stp>
        <stp>D</stp>
        <stp>-118</stp>
        <stp>All</stp>
        <stp/>
        <stp/>
        <stp>FALSE</stp>
        <stp>T</stp>
        <tr r="F120" s="1"/>
      </tp>
      <tp>
        <v>2102.6</v>
        <stp/>
        <stp>StudyData</stp>
        <stp>GCE</stp>
        <stp>BAR</stp>
        <stp/>
        <stp>Low</stp>
        <stp>D</stp>
        <stp>-128</stp>
        <stp>All</stp>
        <stp/>
        <stp/>
        <stp>FALSE</stp>
        <stp>T</stp>
        <tr r="F130" s="1"/>
      </tp>
      <tp>
        <v>2118.3000000000002</v>
        <stp/>
        <stp>StudyData</stp>
        <stp>GCE</stp>
        <stp>BAR</stp>
        <stp/>
        <stp>Low</stp>
        <stp>D</stp>
        <stp>-138</stp>
        <stp>All</stp>
        <stp/>
        <stp/>
        <stp>FALSE</stp>
        <stp>T</stp>
        <tr r="F140" s="1"/>
      </tp>
      <tp>
        <v>2100.5</v>
        <stp/>
        <stp>StudyData</stp>
        <stp>GCE</stp>
        <stp>BAR</stp>
        <stp/>
        <stp>Low</stp>
        <stp>D</stp>
        <stp>-148</stp>
        <stp>All</stp>
        <stp/>
        <stp/>
        <stp>FALSE</stp>
        <stp>T</stp>
        <tr r="F150" s="1"/>
      </tp>
      <tp>
        <v>2121.3000000000002</v>
        <stp/>
        <stp>StudyData</stp>
        <stp>GCE</stp>
        <stp>BAR</stp>
        <stp/>
        <stp>Low</stp>
        <stp>D</stp>
        <stp>-158</stp>
        <stp>All</stp>
        <stp/>
        <stp/>
        <stp>FALSE</stp>
        <stp>T</stp>
        <tr r="F160" s="1"/>
      </tp>
      <tp>
        <v>2147.3000000000002</v>
        <stp/>
        <stp>StudyData</stp>
        <stp>GCE</stp>
        <stp>BAR</stp>
        <stp/>
        <stp>Low</stp>
        <stp>D</stp>
        <stp>-168</stp>
        <stp>All</stp>
        <stp/>
        <stp/>
        <stp>FALSE</stp>
        <stp>T</stp>
        <tr r="F170" s="1"/>
      </tp>
      <tp>
        <v>2101.9</v>
        <stp/>
        <stp>StudyData</stp>
        <stp>GCE</stp>
        <stp>BAR</stp>
        <stp/>
        <stp>Low</stp>
        <stp>D</stp>
        <stp>-178</stp>
        <stp>All</stp>
        <stp/>
        <stp/>
        <stp>FALSE</stp>
        <stp>T</stp>
        <tr r="F180" s="1"/>
      </tp>
      <tp t="s">
        <v/>
        <stp/>
        <stp>StudyData</stp>
        <stp>GCE</stp>
        <stp>BAR</stp>
        <stp/>
        <stp>Low</stp>
        <stp>D</stp>
        <stp>-788</stp>
        <stp>All</stp>
        <stp/>
        <stp/>
        <stp>FALSE</stp>
        <stp>T</stp>
        <tr r="F790" s="1"/>
      </tp>
      <tp t="s">
        <v/>
        <stp/>
        <stp>StudyData</stp>
        <stp>GCE</stp>
        <stp>BAR</stp>
        <stp/>
        <stp>Low</stp>
        <stp>D</stp>
        <stp>-798</stp>
        <stp>All</stp>
        <stp/>
        <stp/>
        <stp>FALSE</stp>
        <stp>T</stp>
        <tr r="F800" s="1"/>
      </tp>
      <tp t="s">
        <v/>
        <stp/>
        <stp>StudyData</stp>
        <stp>GCE</stp>
        <stp>BAR</stp>
        <stp/>
        <stp>Low</stp>
        <stp>D</stp>
        <stp>-708</stp>
        <stp>All</stp>
        <stp/>
        <stp/>
        <stp>FALSE</stp>
        <stp>T</stp>
        <tr r="F710" s="1"/>
      </tp>
      <tp t="s">
        <v/>
        <stp/>
        <stp>StudyData</stp>
        <stp>GCE</stp>
        <stp>BAR</stp>
        <stp/>
        <stp>Low</stp>
        <stp>D</stp>
        <stp>-718</stp>
        <stp>All</stp>
        <stp/>
        <stp/>
        <stp>FALSE</stp>
        <stp>T</stp>
        <tr r="F720" s="1"/>
      </tp>
      <tp t="s">
        <v/>
        <stp/>
        <stp>StudyData</stp>
        <stp>GCE</stp>
        <stp>BAR</stp>
        <stp/>
        <stp>Low</stp>
        <stp>D</stp>
        <stp>-728</stp>
        <stp>All</stp>
        <stp/>
        <stp/>
        <stp>FALSE</stp>
        <stp>T</stp>
        <tr r="F730" s="1"/>
      </tp>
      <tp t="s">
        <v/>
        <stp/>
        <stp>StudyData</stp>
        <stp>GCE</stp>
        <stp>BAR</stp>
        <stp/>
        <stp>Low</stp>
        <stp>D</stp>
        <stp>-738</stp>
        <stp>All</stp>
        <stp/>
        <stp/>
        <stp>FALSE</stp>
        <stp>T</stp>
        <tr r="F740" s="1"/>
      </tp>
      <tp t="s">
        <v/>
        <stp/>
        <stp>StudyData</stp>
        <stp>GCE</stp>
        <stp>BAR</stp>
        <stp/>
        <stp>Low</stp>
        <stp>D</stp>
        <stp>-748</stp>
        <stp>All</stp>
        <stp/>
        <stp/>
        <stp>FALSE</stp>
        <stp>T</stp>
        <tr r="F750" s="1"/>
      </tp>
      <tp t="s">
        <v/>
        <stp/>
        <stp>StudyData</stp>
        <stp>GCE</stp>
        <stp>BAR</stp>
        <stp/>
        <stp>Low</stp>
        <stp>D</stp>
        <stp>-758</stp>
        <stp>All</stp>
        <stp/>
        <stp/>
        <stp>FALSE</stp>
        <stp>T</stp>
        <tr r="F760" s="1"/>
      </tp>
      <tp t="s">
        <v/>
        <stp/>
        <stp>StudyData</stp>
        <stp>GCE</stp>
        <stp>BAR</stp>
        <stp/>
        <stp>Low</stp>
        <stp>D</stp>
        <stp>-768</stp>
        <stp>All</stp>
        <stp/>
        <stp/>
        <stp>FALSE</stp>
        <stp>T</stp>
        <tr r="F770" s="1"/>
      </tp>
      <tp t="s">
        <v/>
        <stp/>
        <stp>StudyData</stp>
        <stp>GCE</stp>
        <stp>BAR</stp>
        <stp/>
        <stp>Low</stp>
        <stp>D</stp>
        <stp>-778</stp>
        <stp>All</stp>
        <stp/>
        <stp/>
        <stp>FALSE</stp>
        <stp>T</stp>
        <tr r="F780" s="1"/>
      </tp>
      <tp t="s">
        <v/>
        <stp/>
        <stp>StudyData</stp>
        <stp>GCE</stp>
        <stp>BAR</stp>
        <stp/>
        <stp>Low</stp>
        <stp>D</stp>
        <stp>-688</stp>
        <stp>All</stp>
        <stp/>
        <stp/>
        <stp>FALSE</stp>
        <stp>T</stp>
        <tr r="F690" s="1"/>
      </tp>
      <tp t="s">
        <v/>
        <stp/>
        <stp>StudyData</stp>
        <stp>GCE</stp>
        <stp>BAR</stp>
        <stp/>
        <stp>Low</stp>
        <stp>D</stp>
        <stp>-698</stp>
        <stp>All</stp>
        <stp/>
        <stp/>
        <stp>FALSE</stp>
        <stp>T</stp>
        <tr r="F700" s="1"/>
      </tp>
      <tp t="s">
        <v/>
        <stp/>
        <stp>StudyData</stp>
        <stp>GCE</stp>
        <stp>BAR</stp>
        <stp/>
        <stp>Low</stp>
        <stp>D</stp>
        <stp>-608</stp>
        <stp>All</stp>
        <stp/>
        <stp/>
        <stp>FALSE</stp>
        <stp>T</stp>
        <tr r="F610" s="1"/>
      </tp>
      <tp t="s">
        <v/>
        <stp/>
        <stp>StudyData</stp>
        <stp>GCE</stp>
        <stp>BAR</stp>
        <stp/>
        <stp>Low</stp>
        <stp>D</stp>
        <stp>-618</stp>
        <stp>All</stp>
        <stp/>
        <stp/>
        <stp>FALSE</stp>
        <stp>T</stp>
        <tr r="F620" s="1"/>
      </tp>
      <tp t="s">
        <v/>
        <stp/>
        <stp>StudyData</stp>
        <stp>GCE</stp>
        <stp>BAR</stp>
        <stp/>
        <stp>Low</stp>
        <stp>D</stp>
        <stp>-628</stp>
        <stp>All</stp>
        <stp/>
        <stp/>
        <stp>FALSE</stp>
        <stp>T</stp>
        <tr r="F630" s="1"/>
      </tp>
      <tp t="s">
        <v/>
        <stp/>
        <stp>StudyData</stp>
        <stp>GCE</stp>
        <stp>BAR</stp>
        <stp/>
        <stp>Low</stp>
        <stp>D</stp>
        <stp>-638</stp>
        <stp>All</stp>
        <stp/>
        <stp/>
        <stp>FALSE</stp>
        <stp>T</stp>
        <tr r="F640" s="1"/>
      </tp>
      <tp t="s">
        <v/>
        <stp/>
        <stp>StudyData</stp>
        <stp>GCE</stp>
        <stp>BAR</stp>
        <stp/>
        <stp>Low</stp>
        <stp>D</stp>
        <stp>-648</stp>
        <stp>All</stp>
        <stp/>
        <stp/>
        <stp>FALSE</stp>
        <stp>T</stp>
        <tr r="F650" s="1"/>
      </tp>
      <tp t="s">
        <v/>
        <stp/>
        <stp>StudyData</stp>
        <stp>GCE</stp>
        <stp>BAR</stp>
        <stp/>
        <stp>Low</stp>
        <stp>D</stp>
        <stp>-658</stp>
        <stp>All</stp>
        <stp/>
        <stp/>
        <stp>FALSE</stp>
        <stp>T</stp>
        <tr r="F660" s="1"/>
      </tp>
      <tp t="s">
        <v/>
        <stp/>
        <stp>StudyData</stp>
        <stp>GCE</stp>
        <stp>BAR</stp>
        <stp/>
        <stp>Low</stp>
        <stp>D</stp>
        <stp>-668</stp>
        <stp>All</stp>
        <stp/>
        <stp/>
        <stp>FALSE</stp>
        <stp>T</stp>
        <tr r="F670" s="1"/>
      </tp>
      <tp t="s">
        <v/>
        <stp/>
        <stp>StudyData</stp>
        <stp>GCE</stp>
        <stp>BAR</stp>
        <stp/>
        <stp>Low</stp>
        <stp>D</stp>
        <stp>-678</stp>
        <stp>All</stp>
        <stp/>
        <stp/>
        <stp>FALSE</stp>
        <stp>T</stp>
        <tr r="F680" s="1"/>
      </tp>
      <tp t="s">
        <v/>
        <stp/>
        <stp>StudyData</stp>
        <stp>GCE</stp>
        <stp>BAR</stp>
        <stp/>
        <stp>Low</stp>
        <stp>D</stp>
        <stp>-588</stp>
        <stp>All</stp>
        <stp/>
        <stp/>
        <stp>FALSE</stp>
        <stp>T</stp>
        <tr r="F590" s="1"/>
      </tp>
      <tp t="s">
        <v/>
        <stp/>
        <stp>StudyData</stp>
        <stp>GCE</stp>
        <stp>BAR</stp>
        <stp/>
        <stp>Low</stp>
        <stp>D</stp>
        <stp>-598</stp>
        <stp>All</stp>
        <stp/>
        <stp/>
        <stp>FALSE</stp>
        <stp>T</stp>
        <tr r="F600" s="1"/>
      </tp>
      <tp t="s">
        <v/>
        <stp/>
        <stp>StudyData</stp>
        <stp>GCE</stp>
        <stp>BAR</stp>
        <stp/>
        <stp>Low</stp>
        <stp>D</stp>
        <stp>-508</stp>
        <stp>All</stp>
        <stp/>
        <stp/>
        <stp>FALSE</stp>
        <stp>T</stp>
        <tr r="F510" s="1"/>
      </tp>
      <tp t="s">
        <v/>
        <stp/>
        <stp>StudyData</stp>
        <stp>GCE</stp>
        <stp>BAR</stp>
        <stp/>
        <stp>Low</stp>
        <stp>D</stp>
        <stp>-518</stp>
        <stp>All</stp>
        <stp/>
        <stp/>
        <stp>FALSE</stp>
        <stp>T</stp>
        <tr r="F520" s="1"/>
      </tp>
      <tp t="s">
        <v/>
        <stp/>
        <stp>StudyData</stp>
        <stp>GCE</stp>
        <stp>BAR</stp>
        <stp/>
        <stp>Low</stp>
        <stp>D</stp>
        <stp>-528</stp>
        <stp>All</stp>
        <stp/>
        <stp/>
        <stp>FALSE</stp>
        <stp>T</stp>
        <tr r="F530" s="1"/>
      </tp>
      <tp t="s">
        <v/>
        <stp/>
        <stp>StudyData</stp>
        <stp>GCE</stp>
        <stp>BAR</stp>
        <stp/>
        <stp>Low</stp>
        <stp>D</stp>
        <stp>-538</stp>
        <stp>All</stp>
        <stp/>
        <stp/>
        <stp>FALSE</stp>
        <stp>T</stp>
        <tr r="F540" s="1"/>
      </tp>
      <tp t="s">
        <v/>
        <stp/>
        <stp>StudyData</stp>
        <stp>GCE</stp>
        <stp>BAR</stp>
        <stp/>
        <stp>Low</stp>
        <stp>D</stp>
        <stp>-548</stp>
        <stp>All</stp>
        <stp/>
        <stp/>
        <stp>FALSE</stp>
        <stp>T</stp>
        <tr r="F550" s="1"/>
      </tp>
      <tp t="s">
        <v/>
        <stp/>
        <stp>StudyData</stp>
        <stp>GCE</stp>
        <stp>BAR</stp>
        <stp/>
        <stp>Low</stp>
        <stp>D</stp>
        <stp>-558</stp>
        <stp>All</stp>
        <stp/>
        <stp/>
        <stp>FALSE</stp>
        <stp>T</stp>
        <tr r="F560" s="1"/>
      </tp>
      <tp t="s">
        <v/>
        <stp/>
        <stp>StudyData</stp>
        <stp>GCE</stp>
        <stp>BAR</stp>
        <stp/>
        <stp>Low</stp>
        <stp>D</stp>
        <stp>-568</stp>
        <stp>All</stp>
        <stp/>
        <stp/>
        <stp>FALSE</stp>
        <stp>T</stp>
        <tr r="F570" s="1"/>
      </tp>
      <tp t="s">
        <v/>
        <stp/>
        <stp>StudyData</stp>
        <stp>GCE</stp>
        <stp>BAR</stp>
        <stp/>
        <stp>Low</stp>
        <stp>D</stp>
        <stp>-578</stp>
        <stp>All</stp>
        <stp/>
        <stp/>
        <stp>FALSE</stp>
        <stp>T</stp>
        <tr r="F580" s="1"/>
      </tp>
      <tp t="s">
        <v/>
        <stp/>
        <stp>StudyData</stp>
        <stp>GCE</stp>
        <stp>BAR</stp>
        <stp/>
        <stp>Low</stp>
        <stp>D</stp>
        <stp>-488</stp>
        <stp>All</stp>
        <stp/>
        <stp/>
        <stp>FALSE</stp>
        <stp>T</stp>
        <tr r="F490" s="1"/>
      </tp>
      <tp t="s">
        <v/>
        <stp/>
        <stp>StudyData</stp>
        <stp>GCE</stp>
        <stp>BAR</stp>
        <stp/>
        <stp>Low</stp>
        <stp>D</stp>
        <stp>-498</stp>
        <stp>All</stp>
        <stp/>
        <stp/>
        <stp>FALSE</stp>
        <stp>T</stp>
        <tr r="F500" s="1"/>
      </tp>
      <tp t="s">
        <v/>
        <stp/>
        <stp>StudyData</stp>
        <stp>GCE</stp>
        <stp>BAR</stp>
        <stp/>
        <stp>Low</stp>
        <stp>D</stp>
        <stp>-408</stp>
        <stp>All</stp>
        <stp/>
        <stp/>
        <stp>FALSE</stp>
        <stp>T</stp>
        <tr r="F410" s="1"/>
      </tp>
      <tp t="s">
        <v/>
        <stp/>
        <stp>StudyData</stp>
        <stp>GCE</stp>
        <stp>BAR</stp>
        <stp/>
        <stp>Low</stp>
        <stp>D</stp>
        <stp>-418</stp>
        <stp>All</stp>
        <stp/>
        <stp/>
        <stp>FALSE</stp>
        <stp>T</stp>
        <tr r="F420" s="1"/>
      </tp>
      <tp t="s">
        <v/>
        <stp/>
        <stp>StudyData</stp>
        <stp>GCE</stp>
        <stp>BAR</stp>
        <stp/>
        <stp>Low</stp>
        <stp>D</stp>
        <stp>-428</stp>
        <stp>All</stp>
        <stp/>
        <stp/>
        <stp>FALSE</stp>
        <stp>T</stp>
        <tr r="F430" s="1"/>
      </tp>
      <tp t="s">
        <v/>
        <stp/>
        <stp>StudyData</stp>
        <stp>GCE</stp>
        <stp>BAR</stp>
        <stp/>
        <stp>Low</stp>
        <stp>D</stp>
        <stp>-438</stp>
        <stp>All</stp>
        <stp/>
        <stp/>
        <stp>FALSE</stp>
        <stp>T</stp>
        <tr r="F440" s="1"/>
      </tp>
      <tp t="s">
        <v/>
        <stp/>
        <stp>StudyData</stp>
        <stp>GCE</stp>
        <stp>BAR</stp>
        <stp/>
        <stp>Low</stp>
        <stp>D</stp>
        <stp>-448</stp>
        <stp>All</stp>
        <stp/>
        <stp/>
        <stp>FALSE</stp>
        <stp>T</stp>
        <tr r="F450" s="1"/>
      </tp>
      <tp t="s">
        <v/>
        <stp/>
        <stp>StudyData</stp>
        <stp>GCE</stp>
        <stp>BAR</stp>
        <stp/>
        <stp>Low</stp>
        <stp>D</stp>
        <stp>-458</stp>
        <stp>All</stp>
        <stp/>
        <stp/>
        <stp>FALSE</stp>
        <stp>T</stp>
        <tr r="F460" s="1"/>
      </tp>
      <tp t="s">
        <v/>
        <stp/>
        <stp>StudyData</stp>
        <stp>GCE</stp>
        <stp>BAR</stp>
        <stp/>
        <stp>Low</stp>
        <stp>D</stp>
        <stp>-468</stp>
        <stp>All</stp>
        <stp/>
        <stp/>
        <stp>FALSE</stp>
        <stp>T</stp>
        <tr r="F470" s="1"/>
      </tp>
      <tp t="s">
        <v/>
        <stp/>
        <stp>StudyData</stp>
        <stp>GCE</stp>
        <stp>BAR</stp>
        <stp/>
        <stp>Low</stp>
        <stp>D</stp>
        <stp>-478</stp>
        <stp>All</stp>
        <stp/>
        <stp/>
        <stp>FALSE</stp>
        <stp>T</stp>
        <tr r="F480" s="1"/>
      </tp>
      <tp t="s">
        <v/>
        <stp/>
        <stp>StudyData</stp>
        <stp>GCE</stp>
        <stp>BAR</stp>
        <stp/>
        <stp>Low</stp>
        <stp>D</stp>
        <stp>-908</stp>
        <stp>All</stp>
        <stp/>
        <stp/>
        <stp>FALSE</stp>
        <stp>T</stp>
        <tr r="F910" s="1"/>
      </tp>
      <tp t="s">
        <v/>
        <stp/>
        <stp>StudyData</stp>
        <stp>GCE</stp>
        <stp>BAR</stp>
        <stp/>
        <stp>Low</stp>
        <stp>D</stp>
        <stp>-918</stp>
        <stp>All</stp>
        <stp/>
        <stp/>
        <stp>FALSE</stp>
        <stp>T</stp>
        <tr r="F920" s="1"/>
      </tp>
      <tp t="s">
        <v/>
        <stp/>
        <stp>StudyData</stp>
        <stp>GCE</stp>
        <stp>BAR</stp>
        <stp/>
        <stp>Low</stp>
        <stp>D</stp>
        <stp>-888</stp>
        <stp>All</stp>
        <stp/>
        <stp/>
        <stp>FALSE</stp>
        <stp>T</stp>
        <tr r="F890" s="1"/>
      </tp>
      <tp t="s">
        <v/>
        <stp/>
        <stp>StudyData</stp>
        <stp>GCE</stp>
        <stp>BAR</stp>
        <stp/>
        <stp>Low</stp>
        <stp>D</stp>
        <stp>-898</stp>
        <stp>All</stp>
        <stp/>
        <stp/>
        <stp>FALSE</stp>
        <stp>T</stp>
        <tr r="F900" s="1"/>
      </tp>
      <tp t="s">
        <v/>
        <stp/>
        <stp>StudyData</stp>
        <stp>GCE</stp>
        <stp>BAR</stp>
        <stp/>
        <stp>Low</stp>
        <stp>D</stp>
        <stp>-808</stp>
        <stp>All</stp>
        <stp/>
        <stp/>
        <stp>FALSE</stp>
        <stp>T</stp>
        <tr r="F810" s="1"/>
      </tp>
      <tp t="s">
        <v/>
        <stp/>
        <stp>StudyData</stp>
        <stp>GCE</stp>
        <stp>BAR</stp>
        <stp/>
        <stp>Low</stp>
        <stp>D</stp>
        <stp>-818</stp>
        <stp>All</stp>
        <stp/>
        <stp/>
        <stp>FALSE</stp>
        <stp>T</stp>
        <tr r="F820" s="1"/>
      </tp>
      <tp t="s">
        <v/>
        <stp/>
        <stp>StudyData</stp>
        <stp>GCE</stp>
        <stp>BAR</stp>
        <stp/>
        <stp>Low</stp>
        <stp>D</stp>
        <stp>-828</stp>
        <stp>All</stp>
        <stp/>
        <stp/>
        <stp>FALSE</stp>
        <stp>T</stp>
        <tr r="F830" s="1"/>
      </tp>
      <tp t="s">
        <v/>
        <stp/>
        <stp>StudyData</stp>
        <stp>GCE</stp>
        <stp>BAR</stp>
        <stp/>
        <stp>Low</stp>
        <stp>D</stp>
        <stp>-838</stp>
        <stp>All</stp>
        <stp/>
        <stp/>
        <stp>FALSE</stp>
        <stp>T</stp>
        <tr r="F840" s="1"/>
      </tp>
      <tp t="s">
        <v/>
        <stp/>
        <stp>StudyData</stp>
        <stp>GCE</stp>
        <stp>BAR</stp>
        <stp/>
        <stp>Low</stp>
        <stp>D</stp>
        <stp>-848</stp>
        <stp>All</stp>
        <stp/>
        <stp/>
        <stp>FALSE</stp>
        <stp>T</stp>
        <tr r="F850" s="1"/>
      </tp>
      <tp t="s">
        <v/>
        <stp/>
        <stp>StudyData</stp>
        <stp>GCE</stp>
        <stp>BAR</stp>
        <stp/>
        <stp>Low</stp>
        <stp>D</stp>
        <stp>-858</stp>
        <stp>All</stp>
        <stp/>
        <stp/>
        <stp>FALSE</stp>
        <stp>T</stp>
        <tr r="F860" s="1"/>
      </tp>
      <tp t="s">
        <v/>
        <stp/>
        <stp>StudyData</stp>
        <stp>GCE</stp>
        <stp>BAR</stp>
        <stp/>
        <stp>Low</stp>
        <stp>D</stp>
        <stp>-868</stp>
        <stp>All</stp>
        <stp/>
        <stp/>
        <stp>FALSE</stp>
        <stp>T</stp>
        <tr r="F870" s="1"/>
      </tp>
      <tp t="s">
        <v/>
        <stp/>
        <stp>StudyData</stp>
        <stp>GCE</stp>
        <stp>BAR</stp>
        <stp/>
        <stp>Low</stp>
        <stp>D</stp>
        <stp>-878</stp>
        <stp>All</stp>
        <stp/>
        <stp/>
        <stp>FALSE</stp>
        <stp>T</stp>
        <tr r="F880" s="1"/>
      </tp>
      <tp>
        <v>2501.44</v>
        <stp/>
        <stp>StudyData</stp>
        <stp>GCE</stp>
        <stp>MA</stp>
        <stp>InputChoice=Close,MAType=Exp, Period=12</stp>
        <stp>MA</stp>
        <stp>D</stp>
        <stp>-4</stp>
        <stp/>
        <stp/>
        <stp/>
        <stp/>
        <stp>T</stp>
        <tr r="H6" s="1"/>
      </tp>
      <tp>
        <v>2528.1999999999998</v>
        <stp/>
        <stp>StudyData</stp>
        <stp>GCE</stp>
        <stp>BAR</stp>
        <stp/>
        <stp>Low</stp>
        <stp>D</stp>
        <stp>-3</stp>
        <stp>All</stp>
        <stp/>
        <stp/>
        <stp>FALSE</stp>
        <stp>T</stp>
        <tr r="F5" s="1"/>
      </tp>
      <tp>
        <v>2473.77</v>
        <stp/>
        <stp>StudyData</stp>
        <stp>GCE</stp>
        <stp>MA</stp>
        <stp>InputChoice=Close,MAType=Exp, Period=12</stp>
        <stp>MA</stp>
        <stp>D</stp>
        <stp>-7</stp>
        <stp/>
        <stp/>
        <stp/>
        <stp/>
        <stp>T</stp>
        <tr r="H9" s="1"/>
      </tp>
      <tp>
        <v>2482.0100000000002</v>
        <stp/>
        <stp>StudyData</stp>
        <stp>GCE</stp>
        <stp>MA</stp>
        <stp>InputChoice=Close,MAType=Exp, Period=26</stp>
        <stp>MA</stp>
        <stp>D</stp>
        <stp>-3</stp>
        <stp/>
        <stp/>
        <stp/>
        <stp/>
        <stp>T</stp>
        <tr r="I5" s="1"/>
      </tp>
      <tp>
        <v>2506.4</v>
        <stp/>
        <stp>StudyData</stp>
        <stp>GCE</stp>
        <stp>BAR</stp>
        <stp/>
        <stp>Low</stp>
        <stp>D</stp>
        <stp>-2</stp>
        <stp>All</stp>
        <stp/>
        <stp/>
        <stp>FALSE</stp>
        <stp>T</stp>
        <tr r="F4" s="1"/>
      </tp>
      <tp>
        <v>2483.62</v>
        <stp/>
        <stp>StudyData</stp>
        <stp>GCE</stp>
        <stp>MA</stp>
        <stp>InputChoice=Close,MAType=Exp, Period=12</stp>
        <stp>MA</stp>
        <stp>D</stp>
        <stp>-6</stp>
        <stp/>
        <stp/>
        <stp/>
        <stp/>
        <stp>T</stp>
        <tr r="H8" s="1"/>
      </tp>
      <tp>
        <v>2484.58</v>
        <stp/>
        <stp>StudyData</stp>
        <stp>GCE</stp>
        <stp>MA</stp>
        <stp>InputChoice=Close,MAType=Exp, Period=26</stp>
        <stp>MA</stp>
        <stp>D</stp>
        <stp>-2</stp>
        <stp/>
        <stp/>
        <stp/>
        <stp/>
        <stp>T</stp>
        <tr r="I4" s="1"/>
      </tp>
      <tp t="s">
        <v/>
        <stp/>
        <stp>StudyData</stp>
        <stp>GCE</stp>
        <stp>BAR</stp>
        <stp/>
        <stp>Low</stp>
        <stp>D</stp>
        <stp>-385</stp>
        <stp>All</stp>
        <stp/>
        <stp/>
        <stp>FALSE</stp>
        <stp>T</stp>
        <tr r="F387" s="1"/>
      </tp>
      <tp t="s">
        <v/>
        <stp/>
        <stp>StudyData</stp>
        <stp>GCE</stp>
        <stp>BAR</stp>
        <stp/>
        <stp>Low</stp>
        <stp>D</stp>
        <stp>-395</stp>
        <stp>All</stp>
        <stp/>
        <stp/>
        <stp>FALSE</stp>
        <stp>T</stp>
        <tr r="F397" s="1"/>
      </tp>
      <tp t="s">
        <v/>
        <stp/>
        <stp>StudyData</stp>
        <stp>GCE</stp>
        <stp>BAR</stp>
        <stp/>
        <stp>Low</stp>
        <stp>D</stp>
        <stp>-305</stp>
        <stp>All</stp>
        <stp/>
        <stp/>
        <stp>FALSE</stp>
        <stp>T</stp>
        <tr r="F307" s="1"/>
      </tp>
      <tp t="s">
        <v/>
        <stp/>
        <stp>StudyData</stp>
        <stp>GCE</stp>
        <stp>BAR</stp>
        <stp/>
        <stp>Low</stp>
        <stp>D</stp>
        <stp>-315</stp>
        <stp>All</stp>
        <stp/>
        <stp/>
        <stp>FALSE</stp>
        <stp>T</stp>
        <tr r="F317" s="1"/>
      </tp>
      <tp t="s">
        <v/>
        <stp/>
        <stp>StudyData</stp>
        <stp>GCE</stp>
        <stp>BAR</stp>
        <stp/>
        <stp>Low</stp>
        <stp>D</stp>
        <stp>-325</stp>
        <stp>All</stp>
        <stp/>
        <stp/>
        <stp>FALSE</stp>
        <stp>T</stp>
        <tr r="F327" s="1"/>
      </tp>
      <tp t="s">
        <v/>
        <stp/>
        <stp>StudyData</stp>
        <stp>GCE</stp>
        <stp>BAR</stp>
        <stp/>
        <stp>Low</stp>
        <stp>D</stp>
        <stp>-335</stp>
        <stp>All</stp>
        <stp/>
        <stp/>
        <stp>FALSE</stp>
        <stp>T</stp>
        <tr r="F337" s="1"/>
      </tp>
      <tp t="s">
        <v/>
        <stp/>
        <stp>StudyData</stp>
        <stp>GCE</stp>
        <stp>BAR</stp>
        <stp/>
        <stp>Low</stp>
        <stp>D</stp>
        <stp>-345</stp>
        <stp>All</stp>
        <stp/>
        <stp/>
        <stp>FALSE</stp>
        <stp>T</stp>
        <tr r="F347" s="1"/>
      </tp>
      <tp t="s">
        <v/>
        <stp/>
        <stp>StudyData</stp>
        <stp>GCE</stp>
        <stp>BAR</stp>
        <stp/>
        <stp>Low</stp>
        <stp>D</stp>
        <stp>-355</stp>
        <stp>All</stp>
        <stp/>
        <stp/>
        <stp>FALSE</stp>
        <stp>T</stp>
        <tr r="F357" s="1"/>
      </tp>
      <tp t="s">
        <v/>
        <stp/>
        <stp>StudyData</stp>
        <stp>GCE</stp>
        <stp>BAR</stp>
        <stp/>
        <stp>Low</stp>
        <stp>D</stp>
        <stp>-365</stp>
        <stp>All</stp>
        <stp/>
        <stp/>
        <stp>FALSE</stp>
        <stp>T</stp>
        <tr r="F367" s="1"/>
      </tp>
      <tp t="s">
        <v/>
        <stp/>
        <stp>StudyData</stp>
        <stp>GCE</stp>
        <stp>BAR</stp>
        <stp/>
        <stp>Low</stp>
        <stp>D</stp>
        <stp>-375</stp>
        <stp>All</stp>
        <stp/>
        <stp/>
        <stp>FALSE</stp>
        <stp>T</stp>
        <tr r="F377" s="1"/>
      </tp>
      <tp>
        <v>2081.1</v>
        <stp/>
        <stp>StudyData</stp>
        <stp>GCE</stp>
        <stp>BAR</stp>
        <stp/>
        <stp>Low</stp>
        <stp>D</stp>
        <stp>-285</stp>
        <stp>All</stp>
        <stp/>
        <stp/>
        <stp>FALSE</stp>
        <stp>T</stp>
        <tr r="F287" s="1"/>
      </tp>
      <tp>
        <v>2068.1999999999998</v>
        <stp/>
        <stp>StudyData</stp>
        <stp>GCE</stp>
        <stp>BAR</stp>
        <stp/>
        <stp>Low</stp>
        <stp>D</stp>
        <stp>-295</stp>
        <stp>All</stp>
        <stp/>
        <stp/>
        <stp>FALSE</stp>
        <stp>T</stp>
        <tr r="F297" s="1"/>
      </tp>
      <tp>
        <v>2110.3000000000002</v>
        <stp/>
        <stp>StudyData</stp>
        <stp>GCE</stp>
        <stp>BAR</stp>
        <stp/>
        <stp>Low</stp>
        <stp>D</stp>
        <stp>-205</stp>
        <stp>All</stp>
        <stp/>
        <stp/>
        <stp>FALSE</stp>
        <stp>T</stp>
        <tr r="F207" s="1"/>
      </tp>
      <tp>
        <v>2039.2</v>
        <stp/>
        <stp>StudyData</stp>
        <stp>GCE</stp>
        <stp>BAR</stp>
        <stp/>
        <stp>Low</stp>
        <stp>D</stp>
        <stp>-215</stp>
        <stp>All</stp>
        <stp/>
        <stp/>
        <stp>FALSE</stp>
        <stp>T</stp>
        <tr r="F217" s="1"/>
      </tp>
      <tp>
        <v>1946.5</v>
        <stp/>
        <stp>StudyData</stp>
        <stp>GCE</stp>
        <stp>BAR</stp>
        <stp/>
        <stp>Low</stp>
        <stp>D</stp>
        <stp>-225</stp>
        <stp>All</stp>
        <stp/>
        <stp/>
        <stp>FALSE</stp>
        <stp>T</stp>
        <tr r="F227" s="1"/>
      </tp>
      <tp>
        <v>2066.9</v>
        <stp/>
        <stp>StudyData</stp>
        <stp>GCE</stp>
        <stp>BAR</stp>
        <stp/>
        <stp>Low</stp>
        <stp>D</stp>
        <stp>-235</stp>
        <stp>All</stp>
        <stp/>
        <stp/>
        <stp>FALSE</stp>
        <stp>T</stp>
        <tr r="F237" s="1"/>
      </tp>
      <tp>
        <v>2064.3000000000002</v>
        <stp/>
        <stp>StudyData</stp>
        <stp>GCE</stp>
        <stp>BAR</stp>
        <stp/>
        <stp>Low</stp>
        <stp>D</stp>
        <stp>-245</stp>
        <stp>All</stp>
        <stp/>
        <stp/>
        <stp>FALSE</stp>
        <stp>T</stp>
        <tr r="F247" s="1"/>
      </tp>
      <tp>
        <v>2025.3</v>
        <stp/>
        <stp>StudyData</stp>
        <stp>GCE</stp>
        <stp>BAR</stp>
        <stp/>
        <stp>Low</stp>
        <stp>D</stp>
        <stp>-255</stp>
        <stp>All</stp>
        <stp/>
        <stp/>
        <stp>FALSE</stp>
        <stp>T</stp>
        <tr r="F257" s="1"/>
      </tp>
      <tp>
        <v>2081.1</v>
        <stp/>
        <stp>StudyData</stp>
        <stp>GCE</stp>
        <stp>BAR</stp>
        <stp/>
        <stp>Low</stp>
        <stp>D</stp>
        <stp>-265</stp>
        <stp>All</stp>
        <stp/>
        <stp/>
        <stp>FALSE</stp>
        <stp>T</stp>
        <tr r="F267" s="1"/>
      </tp>
      <tp>
        <v>2108.6</v>
        <stp/>
        <stp>StudyData</stp>
        <stp>GCE</stp>
        <stp>BAR</stp>
        <stp/>
        <stp>Low</stp>
        <stp>D</stp>
        <stp>-275</stp>
        <stp>All</stp>
        <stp/>
        <stp/>
        <stp>FALSE</stp>
        <stp>T</stp>
        <tr r="F277" s="1"/>
      </tp>
      <tp>
        <v>2150.9</v>
        <stp/>
        <stp>StudyData</stp>
        <stp>GCE</stp>
        <stp>BAR</stp>
        <stp/>
        <stp>Low</stp>
        <stp>D</stp>
        <stp>-185</stp>
        <stp>All</stp>
        <stp/>
        <stp/>
        <stp>FALSE</stp>
        <stp>T</stp>
        <tr r="F187" s="1"/>
      </tp>
      <tp>
        <v>2062.3000000000002</v>
        <stp/>
        <stp>StudyData</stp>
        <stp>GCE</stp>
        <stp>BAR</stp>
        <stp/>
        <stp>Low</stp>
        <stp>D</stp>
        <stp>-195</stp>
        <stp>All</stp>
        <stp/>
        <stp/>
        <stp>FALSE</stp>
        <stp>T</stp>
        <tr r="F197" s="1"/>
      </tp>
      <tp>
        <v>2250.6999999999998</v>
        <stp/>
        <stp>StudyData</stp>
        <stp>GCE</stp>
        <stp>BAR</stp>
        <stp/>
        <stp>Low</stp>
        <stp>D</stp>
        <stp>-105</stp>
        <stp>All</stp>
        <stp/>
        <stp/>
        <stp>FALSE</stp>
        <stp>T</stp>
        <tr r="F107" s="1"/>
      </tp>
      <tp>
        <v>2236</v>
        <stp/>
        <stp>StudyData</stp>
        <stp>GCE</stp>
        <stp>BAR</stp>
        <stp/>
        <stp>Low</stp>
        <stp>D</stp>
        <stp>-115</stp>
        <stp>All</stp>
        <stp/>
        <stp/>
        <stp>FALSE</stp>
        <stp>T</stp>
        <tr r="F117" s="1"/>
      </tp>
      <tp>
        <v>2113.1999999999998</v>
        <stp/>
        <stp>StudyData</stp>
        <stp>GCE</stp>
        <stp>BAR</stp>
        <stp/>
        <stp>Low</stp>
        <stp>D</stp>
        <stp>-125</stp>
        <stp>All</stp>
        <stp/>
        <stp/>
        <stp>FALSE</stp>
        <stp>T</stp>
        <tr r="F127" s="1"/>
      </tp>
      <tp>
        <v>2099.3000000000002</v>
        <stp/>
        <stp>StudyData</stp>
        <stp>GCE</stp>
        <stp>BAR</stp>
        <stp/>
        <stp>Low</stp>
        <stp>D</stp>
        <stp>-135</stp>
        <stp>All</stp>
        <stp/>
        <stp/>
        <stp>FALSE</stp>
        <stp>T</stp>
        <tr r="F137" s="1"/>
      </tp>
      <tp>
        <v>2106.8000000000002</v>
        <stp/>
        <stp>StudyData</stp>
        <stp>GCE</stp>
        <stp>BAR</stp>
        <stp/>
        <stp>Low</stp>
        <stp>D</stp>
        <stp>-145</stp>
        <stp>All</stp>
        <stp/>
        <stp/>
        <stp>FALSE</stp>
        <stp>T</stp>
        <tr r="F147" s="1"/>
      </tp>
      <tp>
        <v>2122.8000000000002</v>
        <stp/>
        <stp>StudyData</stp>
        <stp>GCE</stp>
        <stp>BAR</stp>
        <stp/>
        <stp>Low</stp>
        <stp>D</stp>
        <stp>-155</stp>
        <stp>All</stp>
        <stp/>
        <stp/>
        <stp>FALSE</stp>
        <stp>T</stp>
        <tr r="F157" s="1"/>
      </tp>
      <tp>
        <v>2163.5</v>
        <stp/>
        <stp>StudyData</stp>
        <stp>GCE</stp>
        <stp>BAR</stp>
        <stp/>
        <stp>Low</stp>
        <stp>D</stp>
        <stp>-165</stp>
        <stp>All</stp>
        <stp/>
        <stp/>
        <stp>FALSE</stp>
        <stp>T</stp>
        <tr r="F167" s="1"/>
      </tp>
      <tp>
        <v>2080.4</v>
        <stp/>
        <stp>StudyData</stp>
        <stp>GCE</stp>
        <stp>BAR</stp>
        <stp/>
        <stp>Low</stp>
        <stp>D</stp>
        <stp>-175</stp>
        <stp>All</stp>
        <stp/>
        <stp/>
        <stp>FALSE</stp>
        <stp>T</stp>
        <tr r="F177" s="1"/>
      </tp>
      <tp t="s">
        <v/>
        <stp/>
        <stp>StudyData</stp>
        <stp>GCE</stp>
        <stp>BAR</stp>
        <stp/>
        <stp>Low</stp>
        <stp>D</stp>
        <stp>-785</stp>
        <stp>All</stp>
        <stp/>
        <stp/>
        <stp>FALSE</stp>
        <stp>T</stp>
        <tr r="F787" s="1"/>
      </tp>
      <tp t="s">
        <v/>
        <stp/>
        <stp>StudyData</stp>
        <stp>GCE</stp>
        <stp>BAR</stp>
        <stp/>
        <stp>Low</stp>
        <stp>D</stp>
        <stp>-795</stp>
        <stp>All</stp>
        <stp/>
        <stp/>
        <stp>FALSE</stp>
        <stp>T</stp>
        <tr r="F797" s="1"/>
      </tp>
      <tp t="s">
        <v/>
        <stp/>
        <stp>StudyData</stp>
        <stp>GCE</stp>
        <stp>BAR</stp>
        <stp/>
        <stp>Low</stp>
        <stp>D</stp>
        <stp>-705</stp>
        <stp>All</stp>
        <stp/>
        <stp/>
        <stp>FALSE</stp>
        <stp>T</stp>
        <tr r="F707" s="1"/>
      </tp>
      <tp t="s">
        <v/>
        <stp/>
        <stp>StudyData</stp>
        <stp>GCE</stp>
        <stp>BAR</stp>
        <stp/>
        <stp>Low</stp>
        <stp>D</stp>
        <stp>-715</stp>
        <stp>All</stp>
        <stp/>
        <stp/>
        <stp>FALSE</stp>
        <stp>T</stp>
        <tr r="F717" s="1"/>
      </tp>
      <tp t="s">
        <v/>
        <stp/>
        <stp>StudyData</stp>
        <stp>GCE</stp>
        <stp>BAR</stp>
        <stp/>
        <stp>Low</stp>
        <stp>D</stp>
        <stp>-725</stp>
        <stp>All</stp>
        <stp/>
        <stp/>
        <stp>FALSE</stp>
        <stp>T</stp>
        <tr r="F727" s="1"/>
      </tp>
      <tp t="s">
        <v/>
        <stp/>
        <stp>StudyData</stp>
        <stp>GCE</stp>
        <stp>BAR</stp>
        <stp/>
        <stp>Low</stp>
        <stp>D</stp>
        <stp>-735</stp>
        <stp>All</stp>
        <stp/>
        <stp/>
        <stp>FALSE</stp>
        <stp>T</stp>
        <tr r="F737" s="1"/>
      </tp>
      <tp t="s">
        <v/>
        <stp/>
        <stp>StudyData</stp>
        <stp>GCE</stp>
        <stp>BAR</stp>
        <stp/>
        <stp>Low</stp>
        <stp>D</stp>
        <stp>-745</stp>
        <stp>All</stp>
        <stp/>
        <stp/>
        <stp>FALSE</stp>
        <stp>T</stp>
        <tr r="F747" s="1"/>
      </tp>
      <tp t="s">
        <v/>
        <stp/>
        <stp>StudyData</stp>
        <stp>GCE</stp>
        <stp>BAR</stp>
        <stp/>
        <stp>Low</stp>
        <stp>D</stp>
        <stp>-755</stp>
        <stp>All</stp>
        <stp/>
        <stp/>
        <stp>FALSE</stp>
        <stp>T</stp>
        <tr r="F757" s="1"/>
      </tp>
      <tp t="s">
        <v/>
        <stp/>
        <stp>StudyData</stp>
        <stp>GCE</stp>
        <stp>BAR</stp>
        <stp/>
        <stp>Low</stp>
        <stp>D</stp>
        <stp>-765</stp>
        <stp>All</stp>
        <stp/>
        <stp/>
        <stp>FALSE</stp>
        <stp>T</stp>
        <tr r="F767" s="1"/>
      </tp>
      <tp t="s">
        <v/>
        <stp/>
        <stp>StudyData</stp>
        <stp>GCE</stp>
        <stp>BAR</stp>
        <stp/>
        <stp>Low</stp>
        <stp>D</stp>
        <stp>-775</stp>
        <stp>All</stp>
        <stp/>
        <stp/>
        <stp>FALSE</stp>
        <stp>T</stp>
        <tr r="F777" s="1"/>
      </tp>
      <tp t="s">
        <v/>
        <stp/>
        <stp>StudyData</stp>
        <stp>GCE</stp>
        <stp>BAR</stp>
        <stp/>
        <stp>Low</stp>
        <stp>D</stp>
        <stp>-685</stp>
        <stp>All</stp>
        <stp/>
        <stp/>
        <stp>FALSE</stp>
        <stp>T</stp>
        <tr r="F687" s="1"/>
      </tp>
      <tp t="s">
        <v/>
        <stp/>
        <stp>StudyData</stp>
        <stp>GCE</stp>
        <stp>BAR</stp>
        <stp/>
        <stp>Low</stp>
        <stp>D</stp>
        <stp>-695</stp>
        <stp>All</stp>
        <stp/>
        <stp/>
        <stp>FALSE</stp>
        <stp>T</stp>
        <tr r="F697" s="1"/>
      </tp>
      <tp t="s">
        <v/>
        <stp/>
        <stp>StudyData</stp>
        <stp>GCE</stp>
        <stp>BAR</stp>
        <stp/>
        <stp>Low</stp>
        <stp>D</stp>
        <stp>-605</stp>
        <stp>All</stp>
        <stp/>
        <stp/>
        <stp>FALSE</stp>
        <stp>T</stp>
        <tr r="F607" s="1"/>
      </tp>
      <tp t="s">
        <v/>
        <stp/>
        <stp>StudyData</stp>
        <stp>GCE</stp>
        <stp>BAR</stp>
        <stp/>
        <stp>Low</stp>
        <stp>D</stp>
        <stp>-615</stp>
        <stp>All</stp>
        <stp/>
        <stp/>
        <stp>FALSE</stp>
        <stp>T</stp>
        <tr r="F617" s="1"/>
      </tp>
      <tp t="s">
        <v/>
        <stp/>
        <stp>StudyData</stp>
        <stp>GCE</stp>
        <stp>BAR</stp>
        <stp/>
        <stp>Low</stp>
        <stp>D</stp>
        <stp>-625</stp>
        <stp>All</stp>
        <stp/>
        <stp/>
        <stp>FALSE</stp>
        <stp>T</stp>
        <tr r="F627" s="1"/>
      </tp>
      <tp t="s">
        <v/>
        <stp/>
        <stp>StudyData</stp>
        <stp>GCE</stp>
        <stp>BAR</stp>
        <stp/>
        <stp>Low</stp>
        <stp>D</stp>
        <stp>-635</stp>
        <stp>All</stp>
        <stp/>
        <stp/>
        <stp>FALSE</stp>
        <stp>T</stp>
        <tr r="F637" s="1"/>
      </tp>
      <tp t="s">
        <v/>
        <stp/>
        <stp>StudyData</stp>
        <stp>GCE</stp>
        <stp>BAR</stp>
        <stp/>
        <stp>Low</stp>
        <stp>D</stp>
        <stp>-645</stp>
        <stp>All</stp>
        <stp/>
        <stp/>
        <stp>FALSE</stp>
        <stp>T</stp>
        <tr r="F647" s="1"/>
      </tp>
      <tp t="s">
        <v/>
        <stp/>
        <stp>StudyData</stp>
        <stp>GCE</stp>
        <stp>BAR</stp>
        <stp/>
        <stp>Low</stp>
        <stp>D</stp>
        <stp>-655</stp>
        <stp>All</stp>
        <stp/>
        <stp/>
        <stp>FALSE</stp>
        <stp>T</stp>
        <tr r="F657" s="1"/>
      </tp>
      <tp t="s">
        <v/>
        <stp/>
        <stp>StudyData</stp>
        <stp>GCE</stp>
        <stp>BAR</stp>
        <stp/>
        <stp>Low</stp>
        <stp>D</stp>
        <stp>-665</stp>
        <stp>All</stp>
        <stp/>
        <stp/>
        <stp>FALSE</stp>
        <stp>T</stp>
        <tr r="F667" s="1"/>
      </tp>
      <tp t="s">
        <v/>
        <stp/>
        <stp>StudyData</stp>
        <stp>GCE</stp>
        <stp>BAR</stp>
        <stp/>
        <stp>Low</stp>
        <stp>D</stp>
        <stp>-675</stp>
        <stp>All</stp>
        <stp/>
        <stp/>
        <stp>FALSE</stp>
        <stp>T</stp>
        <tr r="F677" s="1"/>
      </tp>
      <tp t="s">
        <v/>
        <stp/>
        <stp>StudyData</stp>
        <stp>GCE</stp>
        <stp>BAR</stp>
        <stp/>
        <stp>Low</stp>
        <stp>D</stp>
        <stp>-585</stp>
        <stp>All</stp>
        <stp/>
        <stp/>
        <stp>FALSE</stp>
        <stp>T</stp>
        <tr r="F587" s="1"/>
      </tp>
      <tp t="s">
        <v/>
        <stp/>
        <stp>StudyData</stp>
        <stp>GCE</stp>
        <stp>BAR</stp>
        <stp/>
        <stp>Low</stp>
        <stp>D</stp>
        <stp>-595</stp>
        <stp>All</stp>
        <stp/>
        <stp/>
        <stp>FALSE</stp>
        <stp>T</stp>
        <tr r="F597" s="1"/>
      </tp>
      <tp t="s">
        <v/>
        <stp/>
        <stp>StudyData</stp>
        <stp>GCE</stp>
        <stp>BAR</stp>
        <stp/>
        <stp>Low</stp>
        <stp>D</stp>
        <stp>-505</stp>
        <stp>All</stp>
        <stp/>
        <stp/>
        <stp>FALSE</stp>
        <stp>T</stp>
        <tr r="F507" s="1"/>
      </tp>
      <tp t="s">
        <v/>
        <stp/>
        <stp>StudyData</stp>
        <stp>GCE</stp>
        <stp>BAR</stp>
        <stp/>
        <stp>Low</stp>
        <stp>D</stp>
        <stp>-515</stp>
        <stp>All</stp>
        <stp/>
        <stp/>
        <stp>FALSE</stp>
        <stp>T</stp>
        <tr r="F517" s="1"/>
      </tp>
      <tp t="s">
        <v/>
        <stp/>
        <stp>StudyData</stp>
        <stp>GCE</stp>
        <stp>BAR</stp>
        <stp/>
        <stp>Low</stp>
        <stp>D</stp>
        <stp>-525</stp>
        <stp>All</stp>
        <stp/>
        <stp/>
        <stp>FALSE</stp>
        <stp>T</stp>
        <tr r="F527" s="1"/>
      </tp>
      <tp t="s">
        <v/>
        <stp/>
        <stp>StudyData</stp>
        <stp>GCE</stp>
        <stp>BAR</stp>
        <stp/>
        <stp>Low</stp>
        <stp>D</stp>
        <stp>-535</stp>
        <stp>All</stp>
        <stp/>
        <stp/>
        <stp>FALSE</stp>
        <stp>T</stp>
        <tr r="F537" s="1"/>
      </tp>
      <tp t="s">
        <v/>
        <stp/>
        <stp>StudyData</stp>
        <stp>GCE</stp>
        <stp>BAR</stp>
        <stp/>
        <stp>Low</stp>
        <stp>D</stp>
        <stp>-545</stp>
        <stp>All</stp>
        <stp/>
        <stp/>
        <stp>FALSE</stp>
        <stp>T</stp>
        <tr r="F547" s="1"/>
      </tp>
      <tp t="s">
        <v/>
        <stp/>
        <stp>StudyData</stp>
        <stp>GCE</stp>
        <stp>BAR</stp>
        <stp/>
        <stp>Low</stp>
        <stp>D</stp>
        <stp>-555</stp>
        <stp>All</stp>
        <stp/>
        <stp/>
        <stp>FALSE</stp>
        <stp>T</stp>
        <tr r="F557" s="1"/>
      </tp>
      <tp t="s">
        <v/>
        <stp/>
        <stp>StudyData</stp>
        <stp>GCE</stp>
        <stp>BAR</stp>
        <stp/>
        <stp>Low</stp>
        <stp>D</stp>
        <stp>-565</stp>
        <stp>All</stp>
        <stp/>
        <stp/>
        <stp>FALSE</stp>
        <stp>T</stp>
        <tr r="F567" s="1"/>
      </tp>
      <tp t="s">
        <v/>
        <stp/>
        <stp>StudyData</stp>
        <stp>GCE</stp>
        <stp>BAR</stp>
        <stp/>
        <stp>Low</stp>
        <stp>D</stp>
        <stp>-575</stp>
        <stp>All</stp>
        <stp/>
        <stp/>
        <stp>FALSE</stp>
        <stp>T</stp>
        <tr r="F577" s="1"/>
      </tp>
      <tp t="s">
        <v/>
        <stp/>
        <stp>StudyData</stp>
        <stp>GCE</stp>
        <stp>BAR</stp>
        <stp/>
        <stp>Low</stp>
        <stp>D</stp>
        <stp>-485</stp>
        <stp>All</stp>
        <stp/>
        <stp/>
        <stp>FALSE</stp>
        <stp>T</stp>
        <tr r="F487" s="1"/>
      </tp>
      <tp t="s">
        <v/>
        <stp/>
        <stp>StudyData</stp>
        <stp>GCE</stp>
        <stp>BAR</stp>
        <stp/>
        <stp>Low</stp>
        <stp>D</stp>
        <stp>-495</stp>
        <stp>All</stp>
        <stp/>
        <stp/>
        <stp>FALSE</stp>
        <stp>T</stp>
        <tr r="F497" s="1"/>
      </tp>
      <tp t="s">
        <v/>
        <stp/>
        <stp>StudyData</stp>
        <stp>GCE</stp>
        <stp>BAR</stp>
        <stp/>
        <stp>Low</stp>
        <stp>D</stp>
        <stp>-405</stp>
        <stp>All</stp>
        <stp/>
        <stp/>
        <stp>FALSE</stp>
        <stp>T</stp>
        <tr r="F407" s="1"/>
      </tp>
      <tp t="s">
        <v/>
        <stp/>
        <stp>StudyData</stp>
        <stp>GCE</stp>
        <stp>BAR</stp>
        <stp/>
        <stp>Low</stp>
        <stp>D</stp>
        <stp>-415</stp>
        <stp>All</stp>
        <stp/>
        <stp/>
        <stp>FALSE</stp>
        <stp>T</stp>
        <tr r="F417" s="1"/>
      </tp>
      <tp t="s">
        <v/>
        <stp/>
        <stp>StudyData</stp>
        <stp>GCE</stp>
        <stp>BAR</stp>
        <stp/>
        <stp>Low</stp>
        <stp>D</stp>
        <stp>-425</stp>
        <stp>All</stp>
        <stp/>
        <stp/>
        <stp>FALSE</stp>
        <stp>T</stp>
        <tr r="F427" s="1"/>
      </tp>
      <tp t="s">
        <v/>
        <stp/>
        <stp>StudyData</stp>
        <stp>GCE</stp>
        <stp>BAR</stp>
        <stp/>
        <stp>Low</stp>
        <stp>D</stp>
        <stp>-435</stp>
        <stp>All</stp>
        <stp/>
        <stp/>
        <stp>FALSE</stp>
        <stp>T</stp>
        <tr r="F437" s="1"/>
      </tp>
      <tp t="s">
        <v/>
        <stp/>
        <stp>StudyData</stp>
        <stp>GCE</stp>
        <stp>BAR</stp>
        <stp/>
        <stp>Low</stp>
        <stp>D</stp>
        <stp>-445</stp>
        <stp>All</stp>
        <stp/>
        <stp/>
        <stp>FALSE</stp>
        <stp>T</stp>
        <tr r="F447" s="1"/>
      </tp>
      <tp t="s">
        <v/>
        <stp/>
        <stp>StudyData</stp>
        <stp>GCE</stp>
        <stp>BAR</stp>
        <stp/>
        <stp>Low</stp>
        <stp>D</stp>
        <stp>-455</stp>
        <stp>All</stp>
        <stp/>
        <stp/>
        <stp>FALSE</stp>
        <stp>T</stp>
        <tr r="F457" s="1"/>
      </tp>
      <tp t="s">
        <v/>
        <stp/>
        <stp>StudyData</stp>
        <stp>GCE</stp>
        <stp>BAR</stp>
        <stp/>
        <stp>Low</stp>
        <stp>D</stp>
        <stp>-465</stp>
        <stp>All</stp>
        <stp/>
        <stp/>
        <stp>FALSE</stp>
        <stp>T</stp>
        <tr r="F467" s="1"/>
      </tp>
      <tp t="s">
        <v/>
        <stp/>
        <stp>StudyData</stp>
        <stp>GCE</stp>
        <stp>BAR</stp>
        <stp/>
        <stp>Low</stp>
        <stp>D</stp>
        <stp>-475</stp>
        <stp>All</stp>
        <stp/>
        <stp/>
        <stp>FALSE</stp>
        <stp>T</stp>
        <tr r="F477" s="1"/>
      </tp>
      <tp t="s">
        <v/>
        <stp/>
        <stp>StudyData</stp>
        <stp>GCE</stp>
        <stp>BAR</stp>
        <stp/>
        <stp>Low</stp>
        <stp>D</stp>
        <stp>-905</stp>
        <stp>All</stp>
        <stp/>
        <stp/>
        <stp>FALSE</stp>
        <stp>T</stp>
        <tr r="F907" s="1"/>
      </tp>
      <tp t="s">
        <v/>
        <stp/>
        <stp>StudyData</stp>
        <stp>GCE</stp>
        <stp>BAR</stp>
        <stp/>
        <stp>Low</stp>
        <stp>D</stp>
        <stp>-915</stp>
        <stp>All</stp>
        <stp/>
        <stp/>
        <stp>FALSE</stp>
        <stp>T</stp>
        <tr r="F917" s="1"/>
      </tp>
      <tp t="s">
        <v/>
        <stp/>
        <stp>StudyData</stp>
        <stp>GCE</stp>
        <stp>BAR</stp>
        <stp/>
        <stp>Low</stp>
        <stp>D</stp>
        <stp>-925</stp>
        <stp>All</stp>
        <stp/>
        <stp/>
        <stp>FALSE</stp>
        <stp>T</stp>
        <tr r="F927" s="1"/>
      </tp>
      <tp t="s">
        <v/>
        <stp/>
        <stp>StudyData</stp>
        <stp>GCE</stp>
        <stp>BAR</stp>
        <stp/>
        <stp>Low</stp>
        <stp>D</stp>
        <stp>-885</stp>
        <stp>All</stp>
        <stp/>
        <stp/>
        <stp>FALSE</stp>
        <stp>T</stp>
        <tr r="F887" s="1"/>
      </tp>
      <tp t="s">
        <v/>
        <stp/>
        <stp>StudyData</stp>
        <stp>GCE</stp>
        <stp>BAR</stp>
        <stp/>
        <stp>Low</stp>
        <stp>D</stp>
        <stp>-895</stp>
        <stp>All</stp>
        <stp/>
        <stp/>
        <stp>FALSE</stp>
        <stp>T</stp>
        <tr r="F897" s="1"/>
      </tp>
      <tp t="s">
        <v/>
        <stp/>
        <stp>StudyData</stp>
        <stp>GCE</stp>
        <stp>BAR</stp>
        <stp/>
        <stp>Low</stp>
        <stp>D</stp>
        <stp>-805</stp>
        <stp>All</stp>
        <stp/>
        <stp/>
        <stp>FALSE</stp>
        <stp>T</stp>
        <tr r="F807" s="1"/>
      </tp>
      <tp t="s">
        <v/>
        <stp/>
        <stp>StudyData</stp>
        <stp>GCE</stp>
        <stp>BAR</stp>
        <stp/>
        <stp>Low</stp>
        <stp>D</stp>
        <stp>-815</stp>
        <stp>All</stp>
        <stp/>
        <stp/>
        <stp>FALSE</stp>
        <stp>T</stp>
        <tr r="F817" s="1"/>
      </tp>
      <tp t="s">
        <v/>
        <stp/>
        <stp>StudyData</stp>
        <stp>GCE</stp>
        <stp>BAR</stp>
        <stp/>
        <stp>Low</stp>
        <stp>D</stp>
        <stp>-825</stp>
        <stp>All</stp>
        <stp/>
        <stp/>
        <stp>FALSE</stp>
        <stp>T</stp>
        <tr r="F827" s="1"/>
      </tp>
      <tp t="s">
        <v/>
        <stp/>
        <stp>StudyData</stp>
        <stp>GCE</stp>
        <stp>BAR</stp>
        <stp/>
        <stp>Low</stp>
        <stp>D</stp>
        <stp>-835</stp>
        <stp>All</stp>
        <stp/>
        <stp/>
        <stp>FALSE</stp>
        <stp>T</stp>
        <tr r="F837" s="1"/>
      </tp>
      <tp t="s">
        <v/>
        <stp/>
        <stp>StudyData</stp>
        <stp>GCE</stp>
        <stp>BAR</stp>
        <stp/>
        <stp>Low</stp>
        <stp>D</stp>
        <stp>-845</stp>
        <stp>All</stp>
        <stp/>
        <stp/>
        <stp>FALSE</stp>
        <stp>T</stp>
        <tr r="F847" s="1"/>
      </tp>
      <tp t="s">
        <v/>
        <stp/>
        <stp>StudyData</stp>
        <stp>GCE</stp>
        <stp>BAR</stp>
        <stp/>
        <stp>Low</stp>
        <stp>D</stp>
        <stp>-855</stp>
        <stp>All</stp>
        <stp/>
        <stp/>
        <stp>FALSE</stp>
        <stp>T</stp>
        <tr r="F857" s="1"/>
      </tp>
      <tp t="s">
        <v/>
        <stp/>
        <stp>StudyData</stp>
        <stp>GCE</stp>
        <stp>BAR</stp>
        <stp/>
        <stp>Low</stp>
        <stp>D</stp>
        <stp>-865</stp>
        <stp>All</stp>
        <stp/>
        <stp/>
        <stp>FALSE</stp>
        <stp>T</stp>
        <tr r="F867" s="1"/>
      </tp>
      <tp t="s">
        <v/>
        <stp/>
        <stp>StudyData</stp>
        <stp>GCE</stp>
        <stp>BAR</stp>
        <stp/>
        <stp>Low</stp>
        <stp>D</stp>
        <stp>-875</stp>
        <stp>All</stp>
        <stp/>
        <stp/>
        <stp>FALSE</stp>
        <stp>T</stp>
        <tr r="F877" s="1"/>
      </tp>
      <tp>
        <v>2547.5</v>
        <stp/>
        <stp>StudyData</stp>
        <stp>GCE</stp>
        <stp>BAR</stp>
        <stp/>
        <stp>Close</stp>
        <stp>D</stp>
        <stp>-3</stp>
        <stp>All</stp>
        <stp/>
        <stp/>
        <stp>FALSE</stp>
        <stp>T</stp>
        <tr r="G5" s="1"/>
      </tp>
      <tp>
        <v>2468.69</v>
        <stp/>
        <stp>StudyData</stp>
        <stp>GCE</stp>
        <stp>MA</stp>
        <stp>InputChoice=Close,MAType=Exp, Period=12</stp>
        <stp>MA</stp>
        <stp>D</stp>
        <stp>-9</stp>
        <stp/>
        <stp/>
        <stp/>
        <stp/>
        <stp>T</stp>
        <tr r="H11" s="1"/>
      </tp>
      <tp t="s">
        <v/>
        <stp/>
        <stp>StudyData</stp>
        <stp>GCE</stp>
        <stp>BAR</stp>
        <stp/>
        <stp>Low</stp>
        <stp>D</stp>
        <stp>-384</stp>
        <stp>All</stp>
        <stp/>
        <stp/>
        <stp>FALSE</stp>
        <stp>T</stp>
        <tr r="F386" s="1"/>
      </tp>
      <tp t="s">
        <v/>
        <stp/>
        <stp>StudyData</stp>
        <stp>GCE</stp>
        <stp>BAR</stp>
        <stp/>
        <stp>Low</stp>
        <stp>D</stp>
        <stp>-394</stp>
        <stp>All</stp>
        <stp/>
        <stp/>
        <stp>FALSE</stp>
        <stp>T</stp>
        <tr r="F396" s="1"/>
      </tp>
      <tp t="s">
        <v/>
        <stp/>
        <stp>StudyData</stp>
        <stp>GCE</stp>
        <stp>BAR</stp>
        <stp/>
        <stp>Low</stp>
        <stp>D</stp>
        <stp>-304</stp>
        <stp>All</stp>
        <stp/>
        <stp/>
        <stp>FALSE</stp>
        <stp>T</stp>
        <tr r="F306" s="1"/>
      </tp>
      <tp t="s">
        <v/>
        <stp/>
        <stp>StudyData</stp>
        <stp>GCE</stp>
        <stp>BAR</stp>
        <stp/>
        <stp>Low</stp>
        <stp>D</stp>
        <stp>-314</stp>
        <stp>All</stp>
        <stp/>
        <stp/>
        <stp>FALSE</stp>
        <stp>T</stp>
        <tr r="F316" s="1"/>
      </tp>
      <tp t="s">
        <v/>
        <stp/>
        <stp>StudyData</stp>
        <stp>GCE</stp>
        <stp>BAR</stp>
        <stp/>
        <stp>Low</stp>
        <stp>D</stp>
        <stp>-324</stp>
        <stp>All</stp>
        <stp/>
        <stp/>
        <stp>FALSE</stp>
        <stp>T</stp>
        <tr r="F326" s="1"/>
      </tp>
      <tp t="s">
        <v/>
        <stp/>
        <stp>StudyData</stp>
        <stp>GCE</stp>
        <stp>BAR</stp>
        <stp/>
        <stp>Low</stp>
        <stp>D</stp>
        <stp>-334</stp>
        <stp>All</stp>
        <stp/>
        <stp/>
        <stp>FALSE</stp>
        <stp>T</stp>
        <tr r="F336" s="1"/>
      </tp>
      <tp t="s">
        <v/>
        <stp/>
        <stp>StudyData</stp>
        <stp>GCE</stp>
        <stp>BAR</stp>
        <stp/>
        <stp>Low</stp>
        <stp>D</stp>
        <stp>-344</stp>
        <stp>All</stp>
        <stp/>
        <stp/>
        <stp>FALSE</stp>
        <stp>T</stp>
        <tr r="F346" s="1"/>
      </tp>
      <tp t="s">
        <v/>
        <stp/>
        <stp>StudyData</stp>
        <stp>GCE</stp>
        <stp>BAR</stp>
        <stp/>
        <stp>Low</stp>
        <stp>D</stp>
        <stp>-354</stp>
        <stp>All</stp>
        <stp/>
        <stp/>
        <stp>FALSE</stp>
        <stp>T</stp>
        <tr r="F356" s="1"/>
      </tp>
      <tp t="s">
        <v/>
        <stp/>
        <stp>StudyData</stp>
        <stp>GCE</stp>
        <stp>BAR</stp>
        <stp/>
        <stp>Low</stp>
        <stp>D</stp>
        <stp>-364</stp>
        <stp>All</stp>
        <stp/>
        <stp/>
        <stp>FALSE</stp>
        <stp>T</stp>
        <tr r="F366" s="1"/>
      </tp>
      <tp t="s">
        <v/>
        <stp/>
        <stp>StudyData</stp>
        <stp>GCE</stp>
        <stp>BAR</stp>
        <stp/>
        <stp>Low</stp>
        <stp>D</stp>
        <stp>-374</stp>
        <stp>All</stp>
        <stp/>
        <stp/>
        <stp>FALSE</stp>
        <stp>T</stp>
        <tr r="F376" s="1"/>
      </tp>
      <tp>
        <v>2087.1</v>
        <stp/>
        <stp>StudyData</stp>
        <stp>GCE</stp>
        <stp>BAR</stp>
        <stp/>
        <stp>Low</stp>
        <stp>D</stp>
        <stp>-284</stp>
        <stp>All</stp>
        <stp/>
        <stp/>
        <stp>FALSE</stp>
        <stp>T</stp>
        <tr r="F286" s="1"/>
      </tp>
      <tp>
        <v>2077.9</v>
        <stp/>
        <stp>StudyData</stp>
        <stp>GCE</stp>
        <stp>BAR</stp>
        <stp/>
        <stp>Low</stp>
        <stp>D</stp>
        <stp>-294</stp>
        <stp>All</stp>
        <stp/>
        <stp/>
        <stp>FALSE</stp>
        <stp>T</stp>
        <tr r="F296" s="1"/>
      </tp>
      <tp>
        <v>2101.4</v>
        <stp/>
        <stp>StudyData</stp>
        <stp>GCE</stp>
        <stp>BAR</stp>
        <stp/>
        <stp>Low</stp>
        <stp>D</stp>
        <stp>-204</stp>
        <stp>All</stp>
        <stp/>
        <stp/>
        <stp>FALSE</stp>
        <stp>T</stp>
        <tr r="F206" s="1"/>
      </tp>
      <tp>
        <v>2054</v>
        <stp/>
        <stp>StudyData</stp>
        <stp>GCE</stp>
        <stp>BAR</stp>
        <stp/>
        <stp>Low</stp>
        <stp>D</stp>
        <stp>-214</stp>
        <stp>All</stp>
        <stp/>
        <stp/>
        <stp>FALSE</stp>
        <stp>T</stp>
        <tr r="F216" s="1"/>
      </tp>
      <tp>
        <v>1940.6</v>
        <stp/>
        <stp>StudyData</stp>
        <stp>GCE</stp>
        <stp>BAR</stp>
        <stp/>
        <stp>Low</stp>
        <stp>D</stp>
        <stp>-224</stp>
        <stp>All</stp>
        <stp/>
        <stp/>
        <stp>FALSE</stp>
        <stp>T</stp>
        <tr r="F226" s="1"/>
      </tp>
      <tp>
        <v>2063.9</v>
        <stp/>
        <stp>StudyData</stp>
        <stp>GCE</stp>
        <stp>BAR</stp>
        <stp/>
        <stp>Low</stp>
        <stp>D</stp>
        <stp>-234</stp>
        <stp>All</stp>
        <stp/>
        <stp/>
        <stp>FALSE</stp>
        <stp>T</stp>
        <tr r="F236" s="1"/>
      </tp>
      <tp>
        <v>2053.9</v>
        <stp/>
        <stp>StudyData</stp>
        <stp>GCE</stp>
        <stp>BAR</stp>
        <stp/>
        <stp>Low</stp>
        <stp>D</stp>
        <stp>-244</stp>
        <stp>All</stp>
        <stp/>
        <stp/>
        <stp>FALSE</stp>
        <stp>T</stp>
        <tr r="F246" s="1"/>
      </tp>
      <tp>
        <v>2036.3</v>
        <stp/>
        <stp>StudyData</stp>
        <stp>GCE</stp>
        <stp>BAR</stp>
        <stp/>
        <stp>Low</stp>
        <stp>D</stp>
        <stp>-254</stp>
        <stp>All</stp>
        <stp/>
        <stp/>
        <stp>FALSE</stp>
        <stp>T</stp>
        <tr r="F256" s="1"/>
      </tp>
      <tp>
        <v>2070.4</v>
        <stp/>
        <stp>StudyData</stp>
        <stp>GCE</stp>
        <stp>BAR</stp>
        <stp/>
        <stp>Low</stp>
        <stp>D</stp>
        <stp>-264</stp>
        <stp>All</stp>
        <stp/>
        <stp/>
        <stp>FALSE</stp>
        <stp>T</stp>
        <tr r="F266" s="1"/>
      </tp>
      <tp>
        <v>2103</v>
        <stp/>
        <stp>StudyData</stp>
        <stp>GCE</stp>
        <stp>BAR</stp>
        <stp/>
        <stp>Low</stp>
        <stp>D</stp>
        <stp>-274</stp>
        <stp>All</stp>
        <stp/>
        <stp/>
        <stp>FALSE</stp>
        <stp>T</stp>
        <tr r="F276" s="1"/>
      </tp>
      <tp>
        <v>2145</v>
        <stp/>
        <stp>StudyData</stp>
        <stp>GCE</stp>
        <stp>BAR</stp>
        <stp/>
        <stp>Low</stp>
        <stp>D</stp>
        <stp>-184</stp>
        <stp>All</stp>
        <stp/>
        <stp/>
        <stp>FALSE</stp>
        <stp>T</stp>
        <tr r="F186" s="1"/>
      </tp>
      <tp>
        <v>2073.6999999999998</v>
        <stp/>
        <stp>StudyData</stp>
        <stp>GCE</stp>
        <stp>BAR</stp>
        <stp/>
        <stp>Low</stp>
        <stp>D</stp>
        <stp>-194</stp>
        <stp>All</stp>
        <stp/>
        <stp/>
        <stp>FALSE</stp>
        <stp>T</stp>
        <tr r="F196" s="1"/>
      </tp>
      <tp>
        <v>2252.5</v>
        <stp/>
        <stp>StudyData</stp>
        <stp>GCE</stp>
        <stp>BAR</stp>
        <stp/>
        <stp>Low</stp>
        <stp>D</stp>
        <stp>-104</stp>
        <stp>All</stp>
        <stp/>
        <stp/>
        <stp>FALSE</stp>
        <stp>T</stp>
        <tr r="F106" s="1"/>
      </tp>
      <tp>
        <v>2242.1999999999998</v>
        <stp/>
        <stp>StudyData</stp>
        <stp>GCE</stp>
        <stp>BAR</stp>
        <stp/>
        <stp>Low</stp>
        <stp>D</stp>
        <stp>-114</stp>
        <stp>All</stp>
        <stp/>
        <stp/>
        <stp>FALSE</stp>
        <stp>T</stp>
        <tr r="F116" s="1"/>
      </tp>
      <tp>
        <v>2107.1999999999998</v>
        <stp/>
        <stp>StudyData</stp>
        <stp>GCE</stp>
        <stp>BAR</stp>
        <stp/>
        <stp>Low</stp>
        <stp>D</stp>
        <stp>-124</stp>
        <stp>All</stp>
        <stp/>
        <stp/>
        <stp>FALSE</stp>
        <stp>T</stp>
        <tr r="F126" s="1"/>
      </tp>
      <tp>
        <v>2077</v>
        <stp/>
        <stp>StudyData</stp>
        <stp>GCE</stp>
        <stp>BAR</stp>
        <stp/>
        <stp>Low</stp>
        <stp>D</stp>
        <stp>-134</stp>
        <stp>All</stp>
        <stp/>
        <stp/>
        <stp>FALSE</stp>
        <stp>T</stp>
        <tr r="F136" s="1"/>
      </tp>
      <tp>
        <v>2117.6</v>
        <stp/>
        <stp>StudyData</stp>
        <stp>GCE</stp>
        <stp>BAR</stp>
        <stp/>
        <stp>Low</stp>
        <stp>D</stp>
        <stp>-144</stp>
        <stp>All</stp>
        <stp/>
        <stp/>
        <stp>FALSE</stp>
        <stp>T</stp>
        <tr r="F146" s="1"/>
      </tp>
      <tp>
        <v>2114.5</v>
        <stp/>
        <stp>StudyData</stp>
        <stp>GCE</stp>
        <stp>BAR</stp>
        <stp/>
        <stp>Low</stp>
        <stp>D</stp>
        <stp>-154</stp>
        <stp>All</stp>
        <stp/>
        <stp/>
        <stp>FALSE</stp>
        <stp>T</stp>
        <tr r="F156" s="1"/>
      </tp>
      <tp>
        <v>2156.1</v>
        <stp/>
        <stp>StudyData</stp>
        <stp>GCE</stp>
        <stp>BAR</stp>
        <stp/>
        <stp>Low</stp>
        <stp>D</stp>
        <stp>-164</stp>
        <stp>All</stp>
        <stp/>
        <stp/>
        <stp>FALSE</stp>
        <stp>T</stp>
        <tr r="F166" s="1"/>
      </tp>
      <tp>
        <v>2070.1</v>
        <stp/>
        <stp>StudyData</stp>
        <stp>GCE</stp>
        <stp>BAR</stp>
        <stp/>
        <stp>Low</stp>
        <stp>D</stp>
        <stp>-174</stp>
        <stp>All</stp>
        <stp/>
        <stp/>
        <stp>FALSE</stp>
        <stp>T</stp>
        <tr r="F176" s="1"/>
      </tp>
      <tp t="s">
        <v/>
        <stp/>
        <stp>StudyData</stp>
        <stp>GCE</stp>
        <stp>BAR</stp>
        <stp/>
        <stp>Low</stp>
        <stp>D</stp>
        <stp>-784</stp>
        <stp>All</stp>
        <stp/>
        <stp/>
        <stp>FALSE</stp>
        <stp>T</stp>
        <tr r="F786" s="1"/>
      </tp>
      <tp t="s">
        <v/>
        <stp/>
        <stp>StudyData</stp>
        <stp>GCE</stp>
        <stp>BAR</stp>
        <stp/>
        <stp>Low</stp>
        <stp>D</stp>
        <stp>-794</stp>
        <stp>All</stp>
        <stp/>
        <stp/>
        <stp>FALSE</stp>
        <stp>T</stp>
        <tr r="F796" s="1"/>
      </tp>
      <tp t="s">
        <v/>
        <stp/>
        <stp>StudyData</stp>
        <stp>GCE</stp>
        <stp>BAR</stp>
        <stp/>
        <stp>Low</stp>
        <stp>D</stp>
        <stp>-704</stp>
        <stp>All</stp>
        <stp/>
        <stp/>
        <stp>FALSE</stp>
        <stp>T</stp>
        <tr r="F706" s="1"/>
      </tp>
      <tp t="s">
        <v/>
        <stp/>
        <stp>StudyData</stp>
        <stp>GCE</stp>
        <stp>BAR</stp>
        <stp/>
        <stp>Low</stp>
        <stp>D</stp>
        <stp>-714</stp>
        <stp>All</stp>
        <stp/>
        <stp/>
        <stp>FALSE</stp>
        <stp>T</stp>
        <tr r="F716" s="1"/>
      </tp>
      <tp t="s">
        <v/>
        <stp/>
        <stp>StudyData</stp>
        <stp>GCE</stp>
        <stp>BAR</stp>
        <stp/>
        <stp>Low</stp>
        <stp>D</stp>
        <stp>-724</stp>
        <stp>All</stp>
        <stp/>
        <stp/>
        <stp>FALSE</stp>
        <stp>T</stp>
        <tr r="F726" s="1"/>
      </tp>
      <tp t="s">
        <v/>
        <stp/>
        <stp>StudyData</stp>
        <stp>GCE</stp>
        <stp>BAR</stp>
        <stp/>
        <stp>Low</stp>
        <stp>D</stp>
        <stp>-734</stp>
        <stp>All</stp>
        <stp/>
        <stp/>
        <stp>FALSE</stp>
        <stp>T</stp>
        <tr r="F736" s="1"/>
      </tp>
      <tp t="s">
        <v/>
        <stp/>
        <stp>StudyData</stp>
        <stp>GCE</stp>
        <stp>BAR</stp>
        <stp/>
        <stp>Low</stp>
        <stp>D</stp>
        <stp>-744</stp>
        <stp>All</stp>
        <stp/>
        <stp/>
        <stp>FALSE</stp>
        <stp>T</stp>
        <tr r="F746" s="1"/>
      </tp>
      <tp t="s">
        <v/>
        <stp/>
        <stp>StudyData</stp>
        <stp>GCE</stp>
        <stp>BAR</stp>
        <stp/>
        <stp>Low</stp>
        <stp>D</stp>
        <stp>-754</stp>
        <stp>All</stp>
        <stp/>
        <stp/>
        <stp>FALSE</stp>
        <stp>T</stp>
        <tr r="F756" s="1"/>
      </tp>
      <tp t="s">
        <v/>
        <stp/>
        <stp>StudyData</stp>
        <stp>GCE</stp>
        <stp>BAR</stp>
        <stp/>
        <stp>Low</stp>
        <stp>D</stp>
        <stp>-764</stp>
        <stp>All</stp>
        <stp/>
        <stp/>
        <stp>FALSE</stp>
        <stp>T</stp>
        <tr r="F766" s="1"/>
      </tp>
      <tp t="s">
        <v/>
        <stp/>
        <stp>StudyData</stp>
        <stp>GCE</stp>
        <stp>BAR</stp>
        <stp/>
        <stp>Low</stp>
        <stp>D</stp>
        <stp>-774</stp>
        <stp>All</stp>
        <stp/>
        <stp/>
        <stp>FALSE</stp>
        <stp>T</stp>
        <tr r="F776" s="1"/>
      </tp>
      <tp t="s">
        <v/>
        <stp/>
        <stp>StudyData</stp>
        <stp>GCE</stp>
        <stp>BAR</stp>
        <stp/>
        <stp>Low</stp>
        <stp>D</stp>
        <stp>-684</stp>
        <stp>All</stp>
        <stp/>
        <stp/>
        <stp>FALSE</stp>
        <stp>T</stp>
        <tr r="F686" s="1"/>
      </tp>
      <tp t="s">
        <v/>
        <stp/>
        <stp>StudyData</stp>
        <stp>GCE</stp>
        <stp>BAR</stp>
        <stp/>
        <stp>Low</stp>
        <stp>D</stp>
        <stp>-694</stp>
        <stp>All</stp>
        <stp/>
        <stp/>
        <stp>FALSE</stp>
        <stp>T</stp>
        <tr r="F696" s="1"/>
      </tp>
      <tp t="s">
        <v/>
        <stp/>
        <stp>StudyData</stp>
        <stp>GCE</stp>
        <stp>BAR</stp>
        <stp/>
        <stp>Low</stp>
        <stp>D</stp>
        <stp>-604</stp>
        <stp>All</stp>
        <stp/>
        <stp/>
        <stp>FALSE</stp>
        <stp>T</stp>
        <tr r="F606" s="1"/>
      </tp>
      <tp t="s">
        <v/>
        <stp/>
        <stp>StudyData</stp>
        <stp>GCE</stp>
        <stp>BAR</stp>
        <stp/>
        <stp>Low</stp>
        <stp>D</stp>
        <stp>-614</stp>
        <stp>All</stp>
        <stp/>
        <stp/>
        <stp>FALSE</stp>
        <stp>T</stp>
        <tr r="F616" s="1"/>
      </tp>
      <tp t="s">
        <v/>
        <stp/>
        <stp>StudyData</stp>
        <stp>GCE</stp>
        <stp>BAR</stp>
        <stp/>
        <stp>Low</stp>
        <stp>D</stp>
        <stp>-624</stp>
        <stp>All</stp>
        <stp/>
        <stp/>
        <stp>FALSE</stp>
        <stp>T</stp>
        <tr r="F626" s="1"/>
      </tp>
      <tp t="s">
        <v/>
        <stp/>
        <stp>StudyData</stp>
        <stp>GCE</stp>
        <stp>BAR</stp>
        <stp/>
        <stp>Low</stp>
        <stp>D</stp>
        <stp>-634</stp>
        <stp>All</stp>
        <stp/>
        <stp/>
        <stp>FALSE</stp>
        <stp>T</stp>
        <tr r="F636" s="1"/>
      </tp>
      <tp t="s">
        <v/>
        <stp/>
        <stp>StudyData</stp>
        <stp>GCE</stp>
        <stp>BAR</stp>
        <stp/>
        <stp>Low</stp>
        <stp>D</stp>
        <stp>-644</stp>
        <stp>All</stp>
        <stp/>
        <stp/>
        <stp>FALSE</stp>
        <stp>T</stp>
        <tr r="F646" s="1"/>
      </tp>
      <tp t="s">
        <v/>
        <stp/>
        <stp>StudyData</stp>
        <stp>GCE</stp>
        <stp>BAR</stp>
        <stp/>
        <stp>Low</stp>
        <stp>D</stp>
        <stp>-654</stp>
        <stp>All</stp>
        <stp/>
        <stp/>
        <stp>FALSE</stp>
        <stp>T</stp>
        <tr r="F656" s="1"/>
      </tp>
      <tp t="s">
        <v/>
        <stp/>
        <stp>StudyData</stp>
        <stp>GCE</stp>
        <stp>BAR</stp>
        <stp/>
        <stp>Low</stp>
        <stp>D</stp>
        <stp>-664</stp>
        <stp>All</stp>
        <stp/>
        <stp/>
        <stp>FALSE</stp>
        <stp>T</stp>
        <tr r="F666" s="1"/>
      </tp>
      <tp t="s">
        <v/>
        <stp/>
        <stp>StudyData</stp>
        <stp>GCE</stp>
        <stp>BAR</stp>
        <stp/>
        <stp>Low</stp>
        <stp>D</stp>
        <stp>-674</stp>
        <stp>All</stp>
        <stp/>
        <stp/>
        <stp>FALSE</stp>
        <stp>T</stp>
        <tr r="F676" s="1"/>
      </tp>
      <tp t="s">
        <v/>
        <stp/>
        <stp>StudyData</stp>
        <stp>GCE</stp>
        <stp>BAR</stp>
        <stp/>
        <stp>Low</stp>
        <stp>D</stp>
        <stp>-584</stp>
        <stp>All</stp>
        <stp/>
        <stp/>
        <stp>FALSE</stp>
        <stp>T</stp>
        <tr r="F586" s="1"/>
      </tp>
      <tp t="s">
        <v/>
        <stp/>
        <stp>StudyData</stp>
        <stp>GCE</stp>
        <stp>BAR</stp>
        <stp/>
        <stp>Low</stp>
        <stp>D</stp>
        <stp>-594</stp>
        <stp>All</stp>
        <stp/>
        <stp/>
        <stp>FALSE</stp>
        <stp>T</stp>
        <tr r="F596" s="1"/>
      </tp>
      <tp t="s">
        <v/>
        <stp/>
        <stp>StudyData</stp>
        <stp>GCE</stp>
        <stp>BAR</stp>
        <stp/>
        <stp>Low</stp>
        <stp>D</stp>
        <stp>-504</stp>
        <stp>All</stp>
        <stp/>
        <stp/>
        <stp>FALSE</stp>
        <stp>T</stp>
        <tr r="F506" s="1"/>
      </tp>
      <tp t="s">
        <v/>
        <stp/>
        <stp>StudyData</stp>
        <stp>GCE</stp>
        <stp>BAR</stp>
        <stp/>
        <stp>Low</stp>
        <stp>D</stp>
        <stp>-514</stp>
        <stp>All</stp>
        <stp/>
        <stp/>
        <stp>FALSE</stp>
        <stp>T</stp>
        <tr r="F516" s="1"/>
      </tp>
      <tp t="s">
        <v/>
        <stp/>
        <stp>StudyData</stp>
        <stp>GCE</stp>
        <stp>BAR</stp>
        <stp/>
        <stp>Low</stp>
        <stp>D</stp>
        <stp>-524</stp>
        <stp>All</stp>
        <stp/>
        <stp/>
        <stp>FALSE</stp>
        <stp>T</stp>
        <tr r="F526" s="1"/>
      </tp>
      <tp t="s">
        <v/>
        <stp/>
        <stp>StudyData</stp>
        <stp>GCE</stp>
        <stp>BAR</stp>
        <stp/>
        <stp>Low</stp>
        <stp>D</stp>
        <stp>-534</stp>
        <stp>All</stp>
        <stp/>
        <stp/>
        <stp>FALSE</stp>
        <stp>T</stp>
        <tr r="F536" s="1"/>
      </tp>
      <tp t="s">
        <v/>
        <stp/>
        <stp>StudyData</stp>
        <stp>GCE</stp>
        <stp>BAR</stp>
        <stp/>
        <stp>Low</stp>
        <stp>D</stp>
        <stp>-544</stp>
        <stp>All</stp>
        <stp/>
        <stp/>
        <stp>FALSE</stp>
        <stp>T</stp>
        <tr r="F546" s="1"/>
      </tp>
      <tp t="s">
        <v/>
        <stp/>
        <stp>StudyData</stp>
        <stp>GCE</stp>
        <stp>BAR</stp>
        <stp/>
        <stp>Low</stp>
        <stp>D</stp>
        <stp>-554</stp>
        <stp>All</stp>
        <stp/>
        <stp/>
        <stp>FALSE</stp>
        <stp>T</stp>
        <tr r="F556" s="1"/>
      </tp>
      <tp t="s">
        <v/>
        <stp/>
        <stp>StudyData</stp>
        <stp>GCE</stp>
        <stp>BAR</stp>
        <stp/>
        <stp>Low</stp>
        <stp>D</stp>
        <stp>-564</stp>
        <stp>All</stp>
        <stp/>
        <stp/>
        <stp>FALSE</stp>
        <stp>T</stp>
        <tr r="F566" s="1"/>
      </tp>
      <tp t="s">
        <v/>
        <stp/>
        <stp>StudyData</stp>
        <stp>GCE</stp>
        <stp>BAR</stp>
        <stp/>
        <stp>Low</stp>
        <stp>D</stp>
        <stp>-574</stp>
        <stp>All</stp>
        <stp/>
        <stp/>
        <stp>FALSE</stp>
        <stp>T</stp>
        <tr r="F576" s="1"/>
      </tp>
      <tp t="s">
        <v/>
        <stp/>
        <stp>StudyData</stp>
        <stp>GCE</stp>
        <stp>BAR</stp>
        <stp/>
        <stp>Low</stp>
        <stp>D</stp>
        <stp>-484</stp>
        <stp>All</stp>
        <stp/>
        <stp/>
        <stp>FALSE</stp>
        <stp>T</stp>
        <tr r="F486" s="1"/>
      </tp>
      <tp t="s">
        <v/>
        <stp/>
        <stp>StudyData</stp>
        <stp>GCE</stp>
        <stp>BAR</stp>
        <stp/>
        <stp>Low</stp>
        <stp>D</stp>
        <stp>-494</stp>
        <stp>All</stp>
        <stp/>
        <stp/>
        <stp>FALSE</stp>
        <stp>T</stp>
        <tr r="F496" s="1"/>
      </tp>
      <tp t="s">
        <v/>
        <stp/>
        <stp>StudyData</stp>
        <stp>GCE</stp>
        <stp>BAR</stp>
        <stp/>
        <stp>Low</stp>
        <stp>D</stp>
        <stp>-404</stp>
        <stp>All</stp>
        <stp/>
        <stp/>
        <stp>FALSE</stp>
        <stp>T</stp>
        <tr r="F406" s="1"/>
      </tp>
      <tp t="s">
        <v/>
        <stp/>
        <stp>StudyData</stp>
        <stp>GCE</stp>
        <stp>BAR</stp>
        <stp/>
        <stp>Low</stp>
        <stp>D</stp>
        <stp>-414</stp>
        <stp>All</stp>
        <stp/>
        <stp/>
        <stp>FALSE</stp>
        <stp>T</stp>
        <tr r="F416" s="1"/>
      </tp>
      <tp t="s">
        <v/>
        <stp/>
        <stp>StudyData</stp>
        <stp>GCE</stp>
        <stp>BAR</stp>
        <stp/>
        <stp>Low</stp>
        <stp>D</stp>
        <stp>-424</stp>
        <stp>All</stp>
        <stp/>
        <stp/>
        <stp>FALSE</stp>
        <stp>T</stp>
        <tr r="F426" s="1"/>
      </tp>
      <tp t="s">
        <v/>
        <stp/>
        <stp>StudyData</stp>
        <stp>GCE</stp>
        <stp>BAR</stp>
        <stp/>
        <stp>Low</stp>
        <stp>D</stp>
        <stp>-434</stp>
        <stp>All</stp>
        <stp/>
        <stp/>
        <stp>FALSE</stp>
        <stp>T</stp>
        <tr r="F436" s="1"/>
      </tp>
      <tp t="s">
        <v/>
        <stp/>
        <stp>StudyData</stp>
        <stp>GCE</stp>
        <stp>BAR</stp>
        <stp/>
        <stp>Low</stp>
        <stp>D</stp>
        <stp>-444</stp>
        <stp>All</stp>
        <stp/>
        <stp/>
        <stp>FALSE</stp>
        <stp>T</stp>
        <tr r="F446" s="1"/>
      </tp>
      <tp t="s">
        <v/>
        <stp/>
        <stp>StudyData</stp>
        <stp>GCE</stp>
        <stp>BAR</stp>
        <stp/>
        <stp>Low</stp>
        <stp>D</stp>
        <stp>-454</stp>
        <stp>All</stp>
        <stp/>
        <stp/>
        <stp>FALSE</stp>
        <stp>T</stp>
        <tr r="F456" s="1"/>
      </tp>
      <tp t="s">
        <v/>
        <stp/>
        <stp>StudyData</stp>
        <stp>GCE</stp>
        <stp>BAR</stp>
        <stp/>
        <stp>Low</stp>
        <stp>D</stp>
        <stp>-464</stp>
        <stp>All</stp>
        <stp/>
        <stp/>
        <stp>FALSE</stp>
        <stp>T</stp>
        <tr r="F466" s="1"/>
      </tp>
      <tp t="s">
        <v/>
        <stp/>
        <stp>StudyData</stp>
        <stp>GCE</stp>
        <stp>BAR</stp>
        <stp/>
        <stp>Low</stp>
        <stp>D</stp>
        <stp>-474</stp>
        <stp>All</stp>
        <stp/>
        <stp/>
        <stp>FALSE</stp>
        <stp>T</stp>
        <tr r="F476" s="1"/>
      </tp>
      <tp t="s">
        <v/>
        <stp/>
        <stp>StudyData</stp>
        <stp>GCE</stp>
        <stp>BAR</stp>
        <stp/>
        <stp>Low</stp>
        <stp>D</stp>
        <stp>-904</stp>
        <stp>All</stp>
        <stp/>
        <stp/>
        <stp>FALSE</stp>
        <stp>T</stp>
        <tr r="F906" s="1"/>
      </tp>
      <tp t="s">
        <v/>
        <stp/>
        <stp>StudyData</stp>
        <stp>GCE</stp>
        <stp>BAR</stp>
        <stp/>
        <stp>Low</stp>
        <stp>D</stp>
        <stp>-914</stp>
        <stp>All</stp>
        <stp/>
        <stp/>
        <stp>FALSE</stp>
        <stp>T</stp>
        <tr r="F916" s="1"/>
      </tp>
      <tp t="s">
        <v/>
        <stp/>
        <stp>StudyData</stp>
        <stp>GCE</stp>
        <stp>BAR</stp>
        <stp/>
        <stp>Low</stp>
        <stp>D</stp>
        <stp>-924</stp>
        <stp>All</stp>
        <stp/>
        <stp/>
        <stp>FALSE</stp>
        <stp>T</stp>
        <tr r="F926" s="1"/>
      </tp>
      <tp t="s">
        <v/>
        <stp/>
        <stp>StudyData</stp>
        <stp>GCE</stp>
        <stp>BAR</stp>
        <stp/>
        <stp>Low</stp>
        <stp>D</stp>
        <stp>-884</stp>
        <stp>All</stp>
        <stp/>
        <stp/>
        <stp>FALSE</stp>
        <stp>T</stp>
        <tr r="F886" s="1"/>
      </tp>
      <tp t="s">
        <v/>
        <stp/>
        <stp>StudyData</stp>
        <stp>GCE</stp>
        <stp>BAR</stp>
        <stp/>
        <stp>Low</stp>
        <stp>D</stp>
        <stp>-894</stp>
        <stp>All</stp>
        <stp/>
        <stp/>
        <stp>FALSE</stp>
        <stp>T</stp>
        <tr r="F896" s="1"/>
      </tp>
      <tp t="s">
        <v/>
        <stp/>
        <stp>StudyData</stp>
        <stp>GCE</stp>
        <stp>BAR</stp>
        <stp/>
        <stp>Low</stp>
        <stp>D</stp>
        <stp>-804</stp>
        <stp>All</stp>
        <stp/>
        <stp/>
        <stp>FALSE</stp>
        <stp>T</stp>
        <tr r="F806" s="1"/>
      </tp>
      <tp t="s">
        <v/>
        <stp/>
        <stp>StudyData</stp>
        <stp>GCE</stp>
        <stp>BAR</stp>
        <stp/>
        <stp>Low</stp>
        <stp>D</stp>
        <stp>-814</stp>
        <stp>All</stp>
        <stp/>
        <stp/>
        <stp>FALSE</stp>
        <stp>T</stp>
        <tr r="F816" s="1"/>
      </tp>
      <tp t="s">
        <v/>
        <stp/>
        <stp>StudyData</stp>
        <stp>GCE</stp>
        <stp>BAR</stp>
        <stp/>
        <stp>Low</stp>
        <stp>D</stp>
        <stp>-824</stp>
        <stp>All</stp>
        <stp/>
        <stp/>
        <stp>FALSE</stp>
        <stp>T</stp>
        <tr r="F826" s="1"/>
      </tp>
      <tp t="s">
        <v/>
        <stp/>
        <stp>StudyData</stp>
        <stp>GCE</stp>
        <stp>BAR</stp>
        <stp/>
        <stp>Low</stp>
        <stp>D</stp>
        <stp>-834</stp>
        <stp>All</stp>
        <stp/>
        <stp/>
        <stp>FALSE</stp>
        <stp>T</stp>
        <tr r="F836" s="1"/>
      </tp>
      <tp t="s">
        <v/>
        <stp/>
        <stp>StudyData</stp>
        <stp>GCE</stp>
        <stp>BAR</stp>
        <stp/>
        <stp>Low</stp>
        <stp>D</stp>
        <stp>-844</stp>
        <stp>All</stp>
        <stp/>
        <stp/>
        <stp>FALSE</stp>
        <stp>T</stp>
        <tr r="F846" s="1"/>
      </tp>
      <tp t="s">
        <v/>
        <stp/>
        <stp>StudyData</stp>
        <stp>GCE</stp>
        <stp>BAR</stp>
        <stp/>
        <stp>Low</stp>
        <stp>D</stp>
        <stp>-854</stp>
        <stp>All</stp>
        <stp/>
        <stp/>
        <stp>FALSE</stp>
        <stp>T</stp>
        <tr r="F856" s="1"/>
      </tp>
      <tp t="s">
        <v/>
        <stp/>
        <stp>StudyData</stp>
        <stp>GCE</stp>
        <stp>BAR</stp>
        <stp/>
        <stp>Low</stp>
        <stp>D</stp>
        <stp>-864</stp>
        <stp>All</stp>
        <stp/>
        <stp/>
        <stp>FALSE</stp>
        <stp>T</stp>
        <tr r="F866" s="1"/>
      </tp>
      <tp t="s">
        <v/>
        <stp/>
        <stp>StudyData</stp>
        <stp>GCE</stp>
        <stp>BAR</stp>
        <stp/>
        <stp>Low</stp>
        <stp>D</stp>
        <stp>-874</stp>
        <stp>All</stp>
        <stp/>
        <stp/>
        <stp>FALSE</stp>
        <stp>T</stp>
        <tr r="F876" s="1"/>
      </tp>
      <tp>
        <v>2516.6999999999998</v>
        <stp/>
        <stp>StudyData</stp>
        <stp>GCE</stp>
        <stp>BAR</stp>
        <stp/>
        <stp>Close</stp>
        <stp>D</stp>
        <stp>-2</stp>
        <stp>All</stp>
        <stp/>
        <stp/>
        <stp>FALSE</stp>
        <stp>T</stp>
        <tr r="G4" s="1"/>
      </tp>
      <tp>
        <v>2470.39</v>
        <stp/>
        <stp>StudyData</stp>
        <stp>GCE</stp>
        <stp>MA</stp>
        <stp>InputChoice=Close,MAType=Exp, Period=12</stp>
        <stp>MA</stp>
        <stp>D</stp>
        <stp>-8</stp>
        <stp/>
        <stp/>
        <stp/>
        <stp/>
        <stp>T</stp>
        <tr r="H10" s="1"/>
      </tp>
      <tp t="s">
        <v/>
        <stp/>
        <stp>StudyData</stp>
        <stp>GCE</stp>
        <stp>BAR</stp>
        <stp/>
        <stp>Low</stp>
        <stp>D</stp>
        <stp>-387</stp>
        <stp>All</stp>
        <stp/>
        <stp/>
        <stp>FALSE</stp>
        <stp>T</stp>
        <tr r="F389" s="1"/>
      </tp>
      <tp t="s">
        <v/>
        <stp/>
        <stp>StudyData</stp>
        <stp>GCE</stp>
        <stp>BAR</stp>
        <stp/>
        <stp>Low</stp>
        <stp>D</stp>
        <stp>-397</stp>
        <stp>All</stp>
        <stp/>
        <stp/>
        <stp>FALSE</stp>
        <stp>T</stp>
        <tr r="F399" s="1"/>
      </tp>
      <tp t="s">
        <v/>
        <stp/>
        <stp>StudyData</stp>
        <stp>GCE</stp>
        <stp>BAR</stp>
        <stp/>
        <stp>Low</stp>
        <stp>D</stp>
        <stp>-307</stp>
        <stp>All</stp>
        <stp/>
        <stp/>
        <stp>FALSE</stp>
        <stp>T</stp>
        <tr r="F309" s="1"/>
      </tp>
      <tp t="s">
        <v/>
        <stp/>
        <stp>StudyData</stp>
        <stp>GCE</stp>
        <stp>BAR</stp>
        <stp/>
        <stp>Low</stp>
        <stp>D</stp>
        <stp>-317</stp>
        <stp>All</stp>
        <stp/>
        <stp/>
        <stp>FALSE</stp>
        <stp>T</stp>
        <tr r="F319" s="1"/>
      </tp>
      <tp t="s">
        <v/>
        <stp/>
        <stp>StudyData</stp>
        <stp>GCE</stp>
        <stp>BAR</stp>
        <stp/>
        <stp>Low</stp>
        <stp>D</stp>
        <stp>-327</stp>
        <stp>All</stp>
        <stp/>
        <stp/>
        <stp>FALSE</stp>
        <stp>T</stp>
        <tr r="F329" s="1"/>
      </tp>
      <tp t="s">
        <v/>
        <stp/>
        <stp>StudyData</stp>
        <stp>GCE</stp>
        <stp>BAR</stp>
        <stp/>
        <stp>Low</stp>
        <stp>D</stp>
        <stp>-337</stp>
        <stp>All</stp>
        <stp/>
        <stp/>
        <stp>FALSE</stp>
        <stp>T</stp>
        <tr r="F339" s="1"/>
      </tp>
      <tp t="s">
        <v/>
        <stp/>
        <stp>StudyData</stp>
        <stp>GCE</stp>
        <stp>BAR</stp>
        <stp/>
        <stp>Low</stp>
        <stp>D</stp>
        <stp>-347</stp>
        <stp>All</stp>
        <stp/>
        <stp/>
        <stp>FALSE</stp>
        <stp>T</stp>
        <tr r="F349" s="1"/>
      </tp>
      <tp t="s">
        <v/>
        <stp/>
        <stp>StudyData</stp>
        <stp>GCE</stp>
        <stp>BAR</stp>
        <stp/>
        <stp>Low</stp>
        <stp>D</stp>
        <stp>-357</stp>
        <stp>All</stp>
        <stp/>
        <stp/>
        <stp>FALSE</stp>
        <stp>T</stp>
        <tr r="F359" s="1"/>
      </tp>
      <tp t="s">
        <v/>
        <stp/>
        <stp>StudyData</stp>
        <stp>GCE</stp>
        <stp>BAR</stp>
        <stp/>
        <stp>Low</stp>
        <stp>D</stp>
        <stp>-367</stp>
        <stp>All</stp>
        <stp/>
        <stp/>
        <stp>FALSE</stp>
        <stp>T</stp>
        <tr r="F369" s="1"/>
      </tp>
      <tp t="s">
        <v/>
        <stp/>
        <stp>StudyData</stp>
        <stp>GCE</stp>
        <stp>BAR</stp>
        <stp/>
        <stp>Low</stp>
        <stp>D</stp>
        <stp>-377</stp>
        <stp>All</stp>
        <stp/>
        <stp/>
        <stp>FALSE</stp>
        <stp>T</stp>
        <tr r="F379" s="1"/>
      </tp>
      <tp>
        <v>2064.4</v>
        <stp/>
        <stp>StudyData</stp>
        <stp>GCE</stp>
        <stp>BAR</stp>
        <stp/>
        <stp>Low</stp>
        <stp>D</stp>
        <stp>-287</stp>
        <stp>All</stp>
        <stp/>
        <stp/>
        <stp>FALSE</stp>
        <stp>T</stp>
        <tr r="F289" s="1"/>
      </tp>
      <tp>
        <v>2080.6999999999998</v>
        <stp/>
        <stp>StudyData</stp>
        <stp>GCE</stp>
        <stp>BAR</stp>
        <stp/>
        <stp>Low</stp>
        <stp>D</stp>
        <stp>-297</stp>
        <stp>All</stp>
        <stp/>
        <stp/>
        <stp>FALSE</stp>
        <stp>T</stp>
        <tr r="F299" s="1"/>
      </tp>
      <tp>
        <v>2102.1999999999998</v>
        <stp/>
        <stp>StudyData</stp>
        <stp>GCE</stp>
        <stp>BAR</stp>
        <stp/>
        <stp>Low</stp>
        <stp>D</stp>
        <stp>-207</stp>
        <stp>All</stp>
        <stp/>
        <stp/>
        <stp>FALSE</stp>
        <stp>T</stp>
        <tr r="F209" s="1"/>
      </tp>
      <tp>
        <v>1996.1</v>
        <stp/>
        <stp>StudyData</stp>
        <stp>GCE</stp>
        <stp>BAR</stp>
        <stp/>
        <stp>Low</stp>
        <stp>D</stp>
        <stp>-217</stp>
        <stp>All</stp>
        <stp/>
        <stp/>
        <stp>FALSE</stp>
        <stp>T</stp>
        <tr r="F219" s="1"/>
      </tp>
      <tp>
        <v>1975</v>
        <stp/>
        <stp>StudyData</stp>
        <stp>GCE</stp>
        <stp>BAR</stp>
        <stp/>
        <stp>Low</stp>
        <stp>D</stp>
        <stp>-227</stp>
        <stp>All</stp>
        <stp/>
        <stp/>
        <stp>FALSE</stp>
        <stp>T</stp>
        <tr r="F229" s="1"/>
      </tp>
      <tp>
        <v>2051</v>
        <stp/>
        <stp>StudyData</stp>
        <stp>GCE</stp>
        <stp>BAR</stp>
        <stp/>
        <stp>Low</stp>
        <stp>D</stp>
        <stp>-237</stp>
        <stp>All</stp>
        <stp/>
        <stp/>
        <stp>FALSE</stp>
        <stp>T</stp>
        <tr r="F239" s="1"/>
      </tp>
      <tp>
        <v>2077.5</v>
        <stp/>
        <stp>StudyData</stp>
        <stp>GCE</stp>
        <stp>BAR</stp>
        <stp/>
        <stp>Low</stp>
        <stp>D</stp>
        <stp>-247</stp>
        <stp>All</stp>
        <stp/>
        <stp/>
        <stp>FALSE</stp>
        <stp>T</stp>
        <tr r="F249" s="1"/>
      </tp>
      <tp>
        <v>2025.4</v>
        <stp/>
        <stp>StudyData</stp>
        <stp>GCE</stp>
        <stp>BAR</stp>
        <stp/>
        <stp>Low</stp>
        <stp>D</stp>
        <stp>-257</stp>
        <stp>All</stp>
        <stp/>
        <stp/>
        <stp>FALSE</stp>
        <stp>T</stp>
        <tr r="F259" s="1"/>
      </tp>
      <tp>
        <v>2080.1</v>
        <stp/>
        <stp>StudyData</stp>
        <stp>GCE</stp>
        <stp>BAR</stp>
        <stp/>
        <stp>Low</stp>
        <stp>D</stp>
        <stp>-267</stp>
        <stp>All</stp>
        <stp/>
        <stp/>
        <stp>FALSE</stp>
        <stp>T</stp>
        <tr r="F269" s="1"/>
      </tp>
      <tp>
        <v>2116.9</v>
        <stp/>
        <stp>StudyData</stp>
        <stp>GCE</stp>
        <stp>BAR</stp>
        <stp/>
        <stp>Low</stp>
        <stp>D</stp>
        <stp>-277</stp>
        <stp>All</stp>
        <stp/>
        <stp/>
        <stp>FALSE</stp>
        <stp>T</stp>
        <tr r="F279" s="1"/>
      </tp>
      <tp>
        <v>2116.4</v>
        <stp/>
        <stp>StudyData</stp>
        <stp>GCE</stp>
        <stp>BAR</stp>
        <stp/>
        <stp>Low</stp>
        <stp>D</stp>
        <stp>-187</stp>
        <stp>All</stp>
        <stp/>
        <stp/>
        <stp>FALSE</stp>
        <stp>T</stp>
        <tr r="F189" s="1"/>
      </tp>
      <tp>
        <v>2049.6</v>
        <stp/>
        <stp>StudyData</stp>
        <stp>GCE</stp>
        <stp>BAR</stp>
        <stp/>
        <stp>Low</stp>
        <stp>D</stp>
        <stp>-197</stp>
        <stp>All</stp>
        <stp/>
        <stp/>
        <stp>FALSE</stp>
        <stp>T</stp>
        <tr r="F199" s="1"/>
      </tp>
      <tp>
        <v>2237.8000000000002</v>
        <stp/>
        <stp>StudyData</stp>
        <stp>GCE</stp>
        <stp>BAR</stp>
        <stp/>
        <stp>Low</stp>
        <stp>D</stp>
        <stp>-107</stp>
        <stp>All</stp>
        <stp/>
        <stp/>
        <stp>FALSE</stp>
        <stp>T</stp>
        <tr r="F109" s="1"/>
      </tp>
      <tp>
        <v>2238</v>
        <stp/>
        <stp>StudyData</stp>
        <stp>GCE</stp>
        <stp>BAR</stp>
        <stp/>
        <stp>Low</stp>
        <stp>D</stp>
        <stp>-117</stp>
        <stp>All</stp>
        <stp/>
        <stp/>
        <stp>FALSE</stp>
        <stp>T</stp>
        <tr r="F119" s="1"/>
      </tp>
      <tp>
        <v>2100</v>
        <stp/>
        <stp>StudyData</stp>
        <stp>GCE</stp>
        <stp>BAR</stp>
        <stp/>
        <stp>Low</stp>
        <stp>D</stp>
        <stp>-127</stp>
        <stp>All</stp>
        <stp/>
        <stp/>
        <stp>FALSE</stp>
        <stp>T</stp>
        <tr r="F129" s="1"/>
      </tp>
      <tp>
        <v>2106.6</v>
        <stp/>
        <stp>StudyData</stp>
        <stp>GCE</stp>
        <stp>BAR</stp>
        <stp/>
        <stp>Low</stp>
        <stp>D</stp>
        <stp>-137</stp>
        <stp>All</stp>
        <stp/>
        <stp/>
        <stp>FALSE</stp>
        <stp>T</stp>
        <tr r="F139" s="1"/>
      </tp>
      <tp>
        <v>2094.6</v>
        <stp/>
        <stp>StudyData</stp>
        <stp>GCE</stp>
        <stp>BAR</stp>
        <stp/>
        <stp>Low</stp>
        <stp>D</stp>
        <stp>-147</stp>
        <stp>All</stp>
        <stp/>
        <stp/>
        <stp>FALSE</stp>
        <stp>T</stp>
        <tr r="F149" s="1"/>
      </tp>
      <tp>
        <v>2115.1999999999998</v>
        <stp/>
        <stp>StudyData</stp>
        <stp>GCE</stp>
        <stp>BAR</stp>
        <stp/>
        <stp>Low</stp>
        <stp>D</stp>
        <stp>-157</stp>
        <stp>All</stp>
        <stp/>
        <stp/>
        <stp>FALSE</stp>
        <stp>T</stp>
        <tr r="F159" s="1"/>
      </tp>
      <tp>
        <v>2154</v>
        <stp/>
        <stp>StudyData</stp>
        <stp>GCE</stp>
        <stp>BAR</stp>
        <stp/>
        <stp>Low</stp>
        <stp>D</stp>
        <stp>-167</stp>
        <stp>All</stp>
        <stp/>
        <stp/>
        <stp>FALSE</stp>
        <stp>T</stp>
        <tr r="F169" s="1"/>
      </tp>
      <tp>
        <v>2082.1</v>
        <stp/>
        <stp>StudyData</stp>
        <stp>GCE</stp>
        <stp>BAR</stp>
        <stp/>
        <stp>Low</stp>
        <stp>D</stp>
        <stp>-177</stp>
        <stp>All</stp>
        <stp/>
        <stp/>
        <stp>FALSE</stp>
        <stp>T</stp>
        <tr r="F179" s="1"/>
      </tp>
      <tp t="s">
        <v/>
        <stp/>
        <stp>StudyData</stp>
        <stp>GCE</stp>
        <stp>BAR</stp>
        <stp/>
        <stp>Low</stp>
        <stp>D</stp>
        <stp>-787</stp>
        <stp>All</stp>
        <stp/>
        <stp/>
        <stp>FALSE</stp>
        <stp>T</stp>
        <tr r="F789" s="1"/>
      </tp>
      <tp t="s">
        <v/>
        <stp/>
        <stp>StudyData</stp>
        <stp>GCE</stp>
        <stp>BAR</stp>
        <stp/>
        <stp>Low</stp>
        <stp>D</stp>
        <stp>-797</stp>
        <stp>All</stp>
        <stp/>
        <stp/>
        <stp>FALSE</stp>
        <stp>T</stp>
        <tr r="F799" s="1"/>
      </tp>
      <tp t="s">
        <v/>
        <stp/>
        <stp>StudyData</stp>
        <stp>GCE</stp>
        <stp>BAR</stp>
        <stp/>
        <stp>Low</stp>
        <stp>D</stp>
        <stp>-707</stp>
        <stp>All</stp>
        <stp/>
        <stp/>
        <stp>FALSE</stp>
        <stp>T</stp>
        <tr r="F709" s="1"/>
      </tp>
      <tp t="s">
        <v/>
        <stp/>
        <stp>StudyData</stp>
        <stp>GCE</stp>
        <stp>BAR</stp>
        <stp/>
        <stp>Low</stp>
        <stp>D</stp>
        <stp>-717</stp>
        <stp>All</stp>
        <stp/>
        <stp/>
        <stp>FALSE</stp>
        <stp>T</stp>
        <tr r="F719" s="1"/>
      </tp>
      <tp t="s">
        <v/>
        <stp/>
        <stp>StudyData</stp>
        <stp>GCE</stp>
        <stp>BAR</stp>
        <stp/>
        <stp>Low</stp>
        <stp>D</stp>
        <stp>-727</stp>
        <stp>All</stp>
        <stp/>
        <stp/>
        <stp>FALSE</stp>
        <stp>T</stp>
        <tr r="F729" s="1"/>
      </tp>
      <tp t="s">
        <v/>
        <stp/>
        <stp>StudyData</stp>
        <stp>GCE</stp>
        <stp>BAR</stp>
        <stp/>
        <stp>Low</stp>
        <stp>D</stp>
        <stp>-737</stp>
        <stp>All</stp>
        <stp/>
        <stp/>
        <stp>FALSE</stp>
        <stp>T</stp>
        <tr r="F739" s="1"/>
      </tp>
      <tp t="s">
        <v/>
        <stp/>
        <stp>StudyData</stp>
        <stp>GCE</stp>
        <stp>BAR</stp>
        <stp/>
        <stp>Low</stp>
        <stp>D</stp>
        <stp>-747</stp>
        <stp>All</stp>
        <stp/>
        <stp/>
        <stp>FALSE</stp>
        <stp>T</stp>
        <tr r="F749" s="1"/>
      </tp>
      <tp t="s">
        <v/>
        <stp/>
        <stp>StudyData</stp>
        <stp>GCE</stp>
        <stp>BAR</stp>
        <stp/>
        <stp>Low</stp>
        <stp>D</stp>
        <stp>-757</stp>
        <stp>All</stp>
        <stp/>
        <stp/>
        <stp>FALSE</stp>
        <stp>T</stp>
        <tr r="F759" s="1"/>
      </tp>
      <tp t="s">
        <v/>
        <stp/>
        <stp>StudyData</stp>
        <stp>GCE</stp>
        <stp>BAR</stp>
        <stp/>
        <stp>Low</stp>
        <stp>D</stp>
        <stp>-767</stp>
        <stp>All</stp>
        <stp/>
        <stp/>
        <stp>FALSE</stp>
        <stp>T</stp>
        <tr r="F769" s="1"/>
      </tp>
      <tp t="s">
        <v/>
        <stp/>
        <stp>StudyData</stp>
        <stp>GCE</stp>
        <stp>BAR</stp>
        <stp/>
        <stp>Low</stp>
        <stp>D</stp>
        <stp>-777</stp>
        <stp>All</stp>
        <stp/>
        <stp/>
        <stp>FALSE</stp>
        <stp>T</stp>
        <tr r="F779" s="1"/>
      </tp>
      <tp t="s">
        <v/>
        <stp/>
        <stp>StudyData</stp>
        <stp>GCE</stp>
        <stp>BAR</stp>
        <stp/>
        <stp>Low</stp>
        <stp>D</stp>
        <stp>-687</stp>
        <stp>All</stp>
        <stp/>
        <stp/>
        <stp>FALSE</stp>
        <stp>T</stp>
        <tr r="F689" s="1"/>
      </tp>
      <tp t="s">
        <v/>
        <stp/>
        <stp>StudyData</stp>
        <stp>GCE</stp>
        <stp>BAR</stp>
        <stp/>
        <stp>Low</stp>
        <stp>D</stp>
        <stp>-697</stp>
        <stp>All</stp>
        <stp/>
        <stp/>
        <stp>FALSE</stp>
        <stp>T</stp>
        <tr r="F699" s="1"/>
      </tp>
      <tp t="s">
        <v/>
        <stp/>
        <stp>StudyData</stp>
        <stp>GCE</stp>
        <stp>BAR</stp>
        <stp/>
        <stp>Low</stp>
        <stp>D</stp>
        <stp>-607</stp>
        <stp>All</stp>
        <stp/>
        <stp/>
        <stp>FALSE</stp>
        <stp>T</stp>
        <tr r="F609" s="1"/>
      </tp>
      <tp t="s">
        <v/>
        <stp/>
        <stp>StudyData</stp>
        <stp>GCE</stp>
        <stp>BAR</stp>
        <stp/>
        <stp>Low</stp>
        <stp>D</stp>
        <stp>-617</stp>
        <stp>All</stp>
        <stp/>
        <stp/>
        <stp>FALSE</stp>
        <stp>T</stp>
        <tr r="F619" s="1"/>
      </tp>
      <tp t="s">
        <v/>
        <stp/>
        <stp>StudyData</stp>
        <stp>GCE</stp>
        <stp>BAR</stp>
        <stp/>
        <stp>Low</stp>
        <stp>D</stp>
        <stp>-627</stp>
        <stp>All</stp>
        <stp/>
        <stp/>
        <stp>FALSE</stp>
        <stp>T</stp>
        <tr r="F629" s="1"/>
      </tp>
      <tp t="s">
        <v/>
        <stp/>
        <stp>StudyData</stp>
        <stp>GCE</stp>
        <stp>BAR</stp>
        <stp/>
        <stp>Low</stp>
        <stp>D</stp>
        <stp>-637</stp>
        <stp>All</stp>
        <stp/>
        <stp/>
        <stp>FALSE</stp>
        <stp>T</stp>
        <tr r="F639" s="1"/>
      </tp>
      <tp t="s">
        <v/>
        <stp/>
        <stp>StudyData</stp>
        <stp>GCE</stp>
        <stp>BAR</stp>
        <stp/>
        <stp>Low</stp>
        <stp>D</stp>
        <stp>-647</stp>
        <stp>All</stp>
        <stp/>
        <stp/>
        <stp>FALSE</stp>
        <stp>T</stp>
        <tr r="F649" s="1"/>
      </tp>
      <tp t="s">
        <v/>
        <stp/>
        <stp>StudyData</stp>
        <stp>GCE</stp>
        <stp>BAR</stp>
        <stp/>
        <stp>Low</stp>
        <stp>D</stp>
        <stp>-657</stp>
        <stp>All</stp>
        <stp/>
        <stp/>
        <stp>FALSE</stp>
        <stp>T</stp>
        <tr r="F659" s="1"/>
      </tp>
      <tp t="s">
        <v/>
        <stp/>
        <stp>StudyData</stp>
        <stp>GCE</stp>
        <stp>BAR</stp>
        <stp/>
        <stp>Low</stp>
        <stp>D</stp>
        <stp>-667</stp>
        <stp>All</stp>
        <stp/>
        <stp/>
        <stp>FALSE</stp>
        <stp>T</stp>
        <tr r="F669" s="1"/>
      </tp>
      <tp t="s">
        <v/>
        <stp/>
        <stp>StudyData</stp>
        <stp>GCE</stp>
        <stp>BAR</stp>
        <stp/>
        <stp>Low</stp>
        <stp>D</stp>
        <stp>-677</stp>
        <stp>All</stp>
        <stp/>
        <stp/>
        <stp>FALSE</stp>
        <stp>T</stp>
        <tr r="F679" s="1"/>
      </tp>
      <tp t="s">
        <v/>
        <stp/>
        <stp>StudyData</stp>
        <stp>GCE</stp>
        <stp>BAR</stp>
        <stp/>
        <stp>Low</stp>
        <stp>D</stp>
        <stp>-587</stp>
        <stp>All</stp>
        <stp/>
        <stp/>
        <stp>FALSE</stp>
        <stp>T</stp>
        <tr r="F589" s="1"/>
      </tp>
      <tp t="s">
        <v/>
        <stp/>
        <stp>StudyData</stp>
        <stp>GCE</stp>
        <stp>BAR</stp>
        <stp/>
        <stp>Low</stp>
        <stp>D</stp>
        <stp>-597</stp>
        <stp>All</stp>
        <stp/>
        <stp/>
        <stp>FALSE</stp>
        <stp>T</stp>
        <tr r="F599" s="1"/>
      </tp>
      <tp t="s">
        <v/>
        <stp/>
        <stp>StudyData</stp>
        <stp>GCE</stp>
        <stp>BAR</stp>
        <stp/>
        <stp>Low</stp>
        <stp>D</stp>
        <stp>-507</stp>
        <stp>All</stp>
        <stp/>
        <stp/>
        <stp>FALSE</stp>
        <stp>T</stp>
        <tr r="F509" s="1"/>
      </tp>
      <tp t="s">
        <v/>
        <stp/>
        <stp>StudyData</stp>
        <stp>GCE</stp>
        <stp>BAR</stp>
        <stp/>
        <stp>Low</stp>
        <stp>D</stp>
        <stp>-517</stp>
        <stp>All</stp>
        <stp/>
        <stp/>
        <stp>FALSE</stp>
        <stp>T</stp>
        <tr r="F519" s="1"/>
      </tp>
      <tp t="s">
        <v/>
        <stp/>
        <stp>StudyData</stp>
        <stp>GCE</stp>
        <stp>BAR</stp>
        <stp/>
        <stp>Low</stp>
        <stp>D</stp>
        <stp>-527</stp>
        <stp>All</stp>
        <stp/>
        <stp/>
        <stp>FALSE</stp>
        <stp>T</stp>
        <tr r="F529" s="1"/>
      </tp>
      <tp t="s">
        <v/>
        <stp/>
        <stp>StudyData</stp>
        <stp>GCE</stp>
        <stp>BAR</stp>
        <stp/>
        <stp>Low</stp>
        <stp>D</stp>
        <stp>-537</stp>
        <stp>All</stp>
        <stp/>
        <stp/>
        <stp>FALSE</stp>
        <stp>T</stp>
        <tr r="F539" s="1"/>
      </tp>
      <tp t="s">
        <v/>
        <stp/>
        <stp>StudyData</stp>
        <stp>GCE</stp>
        <stp>BAR</stp>
        <stp/>
        <stp>Low</stp>
        <stp>D</stp>
        <stp>-547</stp>
        <stp>All</stp>
        <stp/>
        <stp/>
        <stp>FALSE</stp>
        <stp>T</stp>
        <tr r="F549" s="1"/>
      </tp>
      <tp t="s">
        <v/>
        <stp/>
        <stp>StudyData</stp>
        <stp>GCE</stp>
        <stp>BAR</stp>
        <stp/>
        <stp>Low</stp>
        <stp>D</stp>
        <stp>-557</stp>
        <stp>All</stp>
        <stp/>
        <stp/>
        <stp>FALSE</stp>
        <stp>T</stp>
        <tr r="F559" s="1"/>
      </tp>
      <tp t="s">
        <v/>
        <stp/>
        <stp>StudyData</stp>
        <stp>GCE</stp>
        <stp>BAR</stp>
        <stp/>
        <stp>Low</stp>
        <stp>D</stp>
        <stp>-567</stp>
        <stp>All</stp>
        <stp/>
        <stp/>
        <stp>FALSE</stp>
        <stp>T</stp>
        <tr r="F569" s="1"/>
      </tp>
      <tp t="s">
        <v/>
        <stp/>
        <stp>StudyData</stp>
        <stp>GCE</stp>
        <stp>BAR</stp>
        <stp/>
        <stp>Low</stp>
        <stp>D</stp>
        <stp>-577</stp>
        <stp>All</stp>
        <stp/>
        <stp/>
        <stp>FALSE</stp>
        <stp>T</stp>
        <tr r="F579" s="1"/>
      </tp>
      <tp t="s">
        <v/>
        <stp/>
        <stp>StudyData</stp>
        <stp>GCE</stp>
        <stp>BAR</stp>
        <stp/>
        <stp>Low</stp>
        <stp>D</stp>
        <stp>-487</stp>
        <stp>All</stp>
        <stp/>
        <stp/>
        <stp>FALSE</stp>
        <stp>T</stp>
        <tr r="F489" s="1"/>
      </tp>
      <tp t="s">
        <v/>
        <stp/>
        <stp>StudyData</stp>
        <stp>GCE</stp>
        <stp>BAR</stp>
        <stp/>
        <stp>Low</stp>
        <stp>D</stp>
        <stp>-497</stp>
        <stp>All</stp>
        <stp/>
        <stp/>
        <stp>FALSE</stp>
        <stp>T</stp>
        <tr r="F499" s="1"/>
      </tp>
      <tp t="s">
        <v/>
        <stp/>
        <stp>StudyData</stp>
        <stp>GCE</stp>
        <stp>BAR</stp>
        <stp/>
        <stp>Low</stp>
        <stp>D</stp>
        <stp>-407</stp>
        <stp>All</stp>
        <stp/>
        <stp/>
        <stp>FALSE</stp>
        <stp>T</stp>
        <tr r="F409" s="1"/>
      </tp>
      <tp t="s">
        <v/>
        <stp/>
        <stp>StudyData</stp>
        <stp>GCE</stp>
        <stp>BAR</stp>
        <stp/>
        <stp>Low</stp>
        <stp>D</stp>
        <stp>-417</stp>
        <stp>All</stp>
        <stp/>
        <stp/>
        <stp>FALSE</stp>
        <stp>T</stp>
        <tr r="F419" s="1"/>
      </tp>
      <tp t="s">
        <v/>
        <stp/>
        <stp>StudyData</stp>
        <stp>GCE</stp>
        <stp>BAR</stp>
        <stp/>
        <stp>Low</stp>
        <stp>D</stp>
        <stp>-427</stp>
        <stp>All</stp>
        <stp/>
        <stp/>
        <stp>FALSE</stp>
        <stp>T</stp>
        <tr r="F429" s="1"/>
      </tp>
      <tp t="s">
        <v/>
        <stp/>
        <stp>StudyData</stp>
        <stp>GCE</stp>
        <stp>BAR</stp>
        <stp/>
        <stp>Low</stp>
        <stp>D</stp>
        <stp>-437</stp>
        <stp>All</stp>
        <stp/>
        <stp/>
        <stp>FALSE</stp>
        <stp>T</stp>
        <tr r="F439" s="1"/>
      </tp>
      <tp t="s">
        <v/>
        <stp/>
        <stp>StudyData</stp>
        <stp>GCE</stp>
        <stp>BAR</stp>
        <stp/>
        <stp>Low</stp>
        <stp>D</stp>
        <stp>-447</stp>
        <stp>All</stp>
        <stp/>
        <stp/>
        <stp>FALSE</stp>
        <stp>T</stp>
        <tr r="F449" s="1"/>
      </tp>
      <tp t="s">
        <v/>
        <stp/>
        <stp>StudyData</stp>
        <stp>GCE</stp>
        <stp>BAR</stp>
        <stp/>
        <stp>Low</stp>
        <stp>D</stp>
        <stp>-457</stp>
        <stp>All</stp>
        <stp/>
        <stp/>
        <stp>FALSE</stp>
        <stp>T</stp>
        <tr r="F459" s="1"/>
      </tp>
      <tp t="s">
        <v/>
        <stp/>
        <stp>StudyData</stp>
        <stp>GCE</stp>
        <stp>BAR</stp>
        <stp/>
        <stp>Low</stp>
        <stp>D</stp>
        <stp>-467</stp>
        <stp>All</stp>
        <stp/>
        <stp/>
        <stp>FALSE</stp>
        <stp>T</stp>
        <tr r="F469" s="1"/>
      </tp>
      <tp t="s">
        <v/>
        <stp/>
        <stp>StudyData</stp>
        <stp>GCE</stp>
        <stp>BAR</stp>
        <stp/>
        <stp>Low</stp>
        <stp>D</stp>
        <stp>-477</stp>
        <stp>All</stp>
        <stp/>
        <stp/>
        <stp>FALSE</stp>
        <stp>T</stp>
        <tr r="F479" s="1"/>
      </tp>
      <tp t="s">
        <v/>
        <stp/>
        <stp>StudyData</stp>
        <stp>GCE</stp>
        <stp>BAR</stp>
        <stp/>
        <stp>Low</stp>
        <stp>D</stp>
        <stp>-907</stp>
        <stp>All</stp>
        <stp/>
        <stp/>
        <stp>FALSE</stp>
        <stp>T</stp>
        <tr r="F909" s="1"/>
      </tp>
      <tp t="s">
        <v/>
        <stp/>
        <stp>StudyData</stp>
        <stp>GCE</stp>
        <stp>BAR</stp>
        <stp/>
        <stp>Low</stp>
        <stp>D</stp>
        <stp>-917</stp>
        <stp>All</stp>
        <stp/>
        <stp/>
        <stp>FALSE</stp>
        <stp>T</stp>
        <tr r="F919" s="1"/>
      </tp>
      <tp t="s">
        <v/>
        <stp/>
        <stp>StudyData</stp>
        <stp>GCE</stp>
        <stp>BAR</stp>
        <stp/>
        <stp>Low</stp>
        <stp>D</stp>
        <stp>-887</stp>
        <stp>All</stp>
        <stp/>
        <stp/>
        <stp>FALSE</stp>
        <stp>T</stp>
        <tr r="F889" s="1"/>
      </tp>
      <tp t="s">
        <v/>
        <stp/>
        <stp>StudyData</stp>
        <stp>GCE</stp>
        <stp>BAR</stp>
        <stp/>
        <stp>Low</stp>
        <stp>D</stp>
        <stp>-897</stp>
        <stp>All</stp>
        <stp/>
        <stp/>
        <stp>FALSE</stp>
        <stp>T</stp>
        <tr r="F899" s="1"/>
      </tp>
      <tp t="s">
        <v/>
        <stp/>
        <stp>StudyData</stp>
        <stp>GCE</stp>
        <stp>BAR</stp>
        <stp/>
        <stp>Low</stp>
        <stp>D</stp>
        <stp>-807</stp>
        <stp>All</stp>
        <stp/>
        <stp/>
        <stp>FALSE</stp>
        <stp>T</stp>
        <tr r="F809" s="1"/>
      </tp>
      <tp t="s">
        <v/>
        <stp/>
        <stp>StudyData</stp>
        <stp>GCE</stp>
        <stp>BAR</stp>
        <stp/>
        <stp>Low</stp>
        <stp>D</stp>
        <stp>-817</stp>
        <stp>All</stp>
        <stp/>
        <stp/>
        <stp>FALSE</stp>
        <stp>T</stp>
        <tr r="F819" s="1"/>
      </tp>
      <tp t="s">
        <v/>
        <stp/>
        <stp>StudyData</stp>
        <stp>GCE</stp>
        <stp>BAR</stp>
        <stp/>
        <stp>Low</stp>
        <stp>D</stp>
        <stp>-827</stp>
        <stp>All</stp>
        <stp/>
        <stp/>
        <stp>FALSE</stp>
        <stp>T</stp>
        <tr r="F829" s="1"/>
      </tp>
      <tp t="s">
        <v/>
        <stp/>
        <stp>StudyData</stp>
        <stp>GCE</stp>
        <stp>BAR</stp>
        <stp/>
        <stp>Low</stp>
        <stp>D</stp>
        <stp>-837</stp>
        <stp>All</stp>
        <stp/>
        <stp/>
        <stp>FALSE</stp>
        <stp>T</stp>
        <tr r="F839" s="1"/>
      </tp>
      <tp t="s">
        <v/>
        <stp/>
        <stp>StudyData</stp>
        <stp>GCE</stp>
        <stp>BAR</stp>
        <stp/>
        <stp>Low</stp>
        <stp>D</stp>
        <stp>-847</stp>
        <stp>All</stp>
        <stp/>
        <stp/>
        <stp>FALSE</stp>
        <stp>T</stp>
        <tr r="F849" s="1"/>
      </tp>
      <tp t="s">
        <v/>
        <stp/>
        <stp>StudyData</stp>
        <stp>GCE</stp>
        <stp>BAR</stp>
        <stp/>
        <stp>Low</stp>
        <stp>D</stp>
        <stp>-857</stp>
        <stp>All</stp>
        <stp/>
        <stp/>
        <stp>FALSE</stp>
        <stp>T</stp>
        <tr r="F859" s="1"/>
      </tp>
      <tp t="s">
        <v/>
        <stp/>
        <stp>StudyData</stp>
        <stp>GCE</stp>
        <stp>BAR</stp>
        <stp/>
        <stp>Low</stp>
        <stp>D</stp>
        <stp>-867</stp>
        <stp>All</stp>
        <stp/>
        <stp/>
        <stp>FALSE</stp>
        <stp>T</stp>
        <tr r="F869" s="1"/>
      </tp>
      <tp t="s">
        <v/>
        <stp/>
        <stp>StudyData</stp>
        <stp>GCE</stp>
        <stp>BAR</stp>
        <stp/>
        <stp>Low</stp>
        <stp>D</stp>
        <stp>-877</stp>
        <stp>All</stp>
        <stp/>
        <stp/>
        <stp>FALSE</stp>
        <stp>T</stp>
        <tr r="F879" s="1"/>
      </tp>
      <tp>
        <v>2546.3000000000002</v>
        <stp/>
        <stp>StudyData</stp>
        <stp>GCE</stp>
        <stp>BAR</stp>
        <stp/>
        <stp>Close</stp>
        <stp>D</stp>
        <stp>-1</stp>
        <stp>All</stp>
        <stp/>
        <stp/>
        <stp>FALSE</stp>
        <stp>T</stp>
        <tr r="G3" s="1"/>
      </tp>
      <tp>
        <v>22.521699999999999</v>
        <stp/>
        <stp>StudyData</stp>
        <stp xml:space="preserve"> MACDA(GCE,Period1:=12,Period2:=26,Period3:=9,InputChoice:=Close)</stp>
        <stp>Bar</stp>
        <stp/>
        <stp>Close</stp>
        <stp>D</stp>
        <stp>0</stp>
        <stp/>
        <stp/>
        <stp/>
        <stp/>
        <stp>T</stp>
        <tr r="K2" s="1"/>
      </tp>
      <tp t="s">
        <v/>
        <stp/>
        <stp>StudyData</stp>
        <stp>GCE</stp>
        <stp>BAR</stp>
        <stp/>
        <stp>Low</stp>
        <stp>D</stp>
        <stp>-386</stp>
        <stp>All</stp>
        <stp/>
        <stp/>
        <stp>FALSE</stp>
        <stp>T</stp>
        <tr r="F388" s="1"/>
      </tp>
      <tp t="s">
        <v/>
        <stp/>
        <stp>StudyData</stp>
        <stp>GCE</stp>
        <stp>BAR</stp>
        <stp/>
        <stp>Low</stp>
        <stp>D</stp>
        <stp>-396</stp>
        <stp>All</stp>
        <stp/>
        <stp/>
        <stp>FALSE</stp>
        <stp>T</stp>
        <tr r="F398" s="1"/>
      </tp>
      <tp t="s">
        <v/>
        <stp/>
        <stp>StudyData</stp>
        <stp>GCE</stp>
        <stp>BAR</stp>
        <stp/>
        <stp>Low</stp>
        <stp>D</stp>
        <stp>-306</stp>
        <stp>All</stp>
        <stp/>
        <stp/>
        <stp>FALSE</stp>
        <stp>T</stp>
        <tr r="F308" s="1"/>
      </tp>
      <tp t="s">
        <v/>
        <stp/>
        <stp>StudyData</stp>
        <stp>GCE</stp>
        <stp>BAR</stp>
        <stp/>
        <stp>Low</stp>
        <stp>D</stp>
        <stp>-316</stp>
        <stp>All</stp>
        <stp/>
        <stp/>
        <stp>FALSE</stp>
        <stp>T</stp>
        <tr r="F318" s="1"/>
      </tp>
      <tp t="s">
        <v/>
        <stp/>
        <stp>StudyData</stp>
        <stp>GCE</stp>
        <stp>BAR</stp>
        <stp/>
        <stp>Low</stp>
        <stp>D</stp>
        <stp>-326</stp>
        <stp>All</stp>
        <stp/>
        <stp/>
        <stp>FALSE</stp>
        <stp>T</stp>
        <tr r="F328" s="1"/>
      </tp>
      <tp t="s">
        <v/>
        <stp/>
        <stp>StudyData</stp>
        <stp>GCE</stp>
        <stp>BAR</stp>
        <stp/>
        <stp>Low</stp>
        <stp>D</stp>
        <stp>-336</stp>
        <stp>All</stp>
        <stp/>
        <stp/>
        <stp>FALSE</stp>
        <stp>T</stp>
        <tr r="F338" s="1"/>
      </tp>
      <tp t="s">
        <v/>
        <stp/>
        <stp>StudyData</stp>
        <stp>GCE</stp>
        <stp>BAR</stp>
        <stp/>
        <stp>Low</stp>
        <stp>D</stp>
        <stp>-346</stp>
        <stp>All</stp>
        <stp/>
        <stp/>
        <stp>FALSE</stp>
        <stp>T</stp>
        <tr r="F348" s="1"/>
      </tp>
      <tp t="s">
        <v/>
        <stp/>
        <stp>StudyData</stp>
        <stp>GCE</stp>
        <stp>BAR</stp>
        <stp/>
        <stp>Low</stp>
        <stp>D</stp>
        <stp>-356</stp>
        <stp>All</stp>
        <stp/>
        <stp/>
        <stp>FALSE</stp>
        <stp>T</stp>
        <tr r="F358" s="1"/>
      </tp>
      <tp t="s">
        <v/>
        <stp/>
        <stp>StudyData</stp>
        <stp>GCE</stp>
        <stp>BAR</stp>
        <stp/>
        <stp>Low</stp>
        <stp>D</stp>
        <stp>-366</stp>
        <stp>All</stp>
        <stp/>
        <stp/>
        <stp>FALSE</stp>
        <stp>T</stp>
        <tr r="F368" s="1"/>
      </tp>
      <tp t="s">
        <v/>
        <stp/>
        <stp>StudyData</stp>
        <stp>GCE</stp>
        <stp>BAR</stp>
        <stp/>
        <stp>Low</stp>
        <stp>D</stp>
        <stp>-376</stp>
        <stp>All</stp>
        <stp/>
        <stp/>
        <stp>FALSE</stp>
        <stp>T</stp>
        <tr r="F378" s="1"/>
      </tp>
      <tp>
        <v>2071.5</v>
        <stp/>
        <stp>StudyData</stp>
        <stp>GCE</stp>
        <stp>BAR</stp>
        <stp/>
        <stp>Low</stp>
        <stp>D</stp>
        <stp>-286</stp>
        <stp>All</stp>
        <stp/>
        <stp/>
        <stp>FALSE</stp>
        <stp>T</stp>
        <tr r="F288" s="1"/>
      </tp>
      <tp>
        <v>2070</v>
        <stp/>
        <stp>StudyData</stp>
        <stp>GCE</stp>
        <stp>BAR</stp>
        <stp/>
        <stp>Low</stp>
        <stp>D</stp>
        <stp>-296</stp>
        <stp>All</stp>
        <stp/>
        <stp/>
        <stp>FALSE</stp>
        <stp>T</stp>
        <tr r="F298" s="1"/>
      </tp>
      <tp>
        <v>2119.3000000000002</v>
        <stp/>
        <stp>StudyData</stp>
        <stp>GCE</stp>
        <stp>BAR</stp>
        <stp/>
        <stp>Low</stp>
        <stp>D</stp>
        <stp>-206</stp>
        <stp>All</stp>
        <stp/>
        <stp/>
        <stp>FALSE</stp>
        <stp>T</stp>
        <tr r="F208" s="1"/>
      </tp>
      <tp>
        <v>2039</v>
        <stp/>
        <stp>StudyData</stp>
        <stp>GCE</stp>
        <stp>BAR</stp>
        <stp/>
        <stp>Low</stp>
        <stp>D</stp>
        <stp>-216</stp>
        <stp>All</stp>
        <stp/>
        <stp/>
        <stp>FALSE</stp>
        <stp>T</stp>
        <tr r="F218" s="1"/>
      </tp>
      <tp>
        <v>1955.3</v>
        <stp/>
        <stp>StudyData</stp>
        <stp>GCE</stp>
        <stp>BAR</stp>
        <stp/>
        <stp>Low</stp>
        <stp>D</stp>
        <stp>-226</stp>
        <stp>All</stp>
        <stp/>
        <stp/>
        <stp>FALSE</stp>
        <stp>T</stp>
        <tr r="F228" s="1"/>
      </tp>
      <tp>
        <v>2061.3000000000002</v>
        <stp/>
        <stp>StudyData</stp>
        <stp>GCE</stp>
        <stp>BAR</stp>
        <stp/>
        <stp>Low</stp>
        <stp>D</stp>
        <stp>-236</stp>
        <stp>All</stp>
        <stp/>
        <stp/>
        <stp>FALSE</stp>
        <stp>T</stp>
        <tr r="F238" s="1"/>
      </tp>
      <tp>
        <v>2077.8000000000002</v>
        <stp/>
        <stp>StudyData</stp>
        <stp>GCE</stp>
        <stp>BAR</stp>
        <stp/>
        <stp>Low</stp>
        <stp>D</stp>
        <stp>-246</stp>
        <stp>All</stp>
        <stp/>
        <stp/>
        <stp>FALSE</stp>
        <stp>T</stp>
        <tr r="F248" s="1"/>
      </tp>
      <tp>
        <v>2026.7</v>
        <stp/>
        <stp>StudyData</stp>
        <stp>GCE</stp>
        <stp>BAR</stp>
        <stp/>
        <stp>Low</stp>
        <stp>D</stp>
        <stp>-256</stp>
        <stp>All</stp>
        <stp/>
        <stp/>
        <stp>FALSE</stp>
        <stp>T</stp>
        <tr r="F258" s="1"/>
      </tp>
      <tp>
        <v>2073.8000000000002</v>
        <stp/>
        <stp>StudyData</stp>
        <stp>GCE</stp>
        <stp>BAR</stp>
        <stp/>
        <stp>Low</stp>
        <stp>D</stp>
        <stp>-266</stp>
        <stp>All</stp>
        <stp/>
        <stp/>
        <stp>FALSE</stp>
        <stp>T</stp>
        <tr r="F268" s="1"/>
      </tp>
      <tp>
        <v>2111</v>
        <stp/>
        <stp>StudyData</stp>
        <stp>GCE</stp>
        <stp>BAR</stp>
        <stp/>
        <stp>Low</stp>
        <stp>D</stp>
        <stp>-276</stp>
        <stp>All</stp>
        <stp/>
        <stp/>
        <stp>FALSE</stp>
        <stp>T</stp>
        <tr r="F278" s="1"/>
      </tp>
      <tp>
        <v>2127.6999999999998</v>
        <stp/>
        <stp>StudyData</stp>
        <stp>GCE</stp>
        <stp>BAR</stp>
        <stp/>
        <stp>Low</stp>
        <stp>D</stp>
        <stp>-186</stp>
        <stp>All</stp>
        <stp/>
        <stp/>
        <stp>FALSE</stp>
        <stp>T</stp>
        <tr r="F188" s="1"/>
      </tp>
      <tp>
        <v>2053.9</v>
        <stp/>
        <stp>StudyData</stp>
        <stp>GCE</stp>
        <stp>BAR</stp>
        <stp/>
        <stp>Low</stp>
        <stp>D</stp>
        <stp>-196</stp>
        <stp>All</stp>
        <stp/>
        <stp/>
        <stp>FALSE</stp>
        <stp>T</stp>
        <tr r="F198" s="1"/>
      </tp>
      <tp>
        <v>2245.4</v>
        <stp/>
        <stp>StudyData</stp>
        <stp>GCE</stp>
        <stp>BAR</stp>
        <stp/>
        <stp>Low</stp>
        <stp>D</stp>
        <stp>-106</stp>
        <stp>All</stp>
        <stp/>
        <stp/>
        <stp>FALSE</stp>
        <stp>T</stp>
        <tr r="F108" s="1"/>
      </tp>
      <tp>
        <v>2260.5</v>
        <stp/>
        <stp>StudyData</stp>
        <stp>GCE</stp>
        <stp>BAR</stp>
        <stp/>
        <stp>Low</stp>
        <stp>D</stp>
        <stp>-116</stp>
        <stp>All</stp>
        <stp/>
        <stp/>
        <stp>FALSE</stp>
        <stp>T</stp>
        <tr r="F118" s="1"/>
      </tp>
      <tp>
        <v>2108</v>
        <stp/>
        <stp>StudyData</stp>
        <stp>GCE</stp>
        <stp>BAR</stp>
        <stp/>
        <stp>Low</stp>
        <stp>D</stp>
        <stp>-126</stp>
        <stp>All</stp>
        <stp/>
        <stp/>
        <stp>FALSE</stp>
        <stp>T</stp>
        <tr r="F128" s="1"/>
      </tp>
      <tp>
        <v>2107.1999999999998</v>
        <stp/>
        <stp>StudyData</stp>
        <stp>GCE</stp>
        <stp>BAR</stp>
        <stp/>
        <stp>Low</stp>
        <stp>D</stp>
        <stp>-136</stp>
        <stp>All</stp>
        <stp/>
        <stp/>
        <stp>FALSE</stp>
        <stp>T</stp>
        <tr r="F138" s="1"/>
      </tp>
      <tp>
        <v>2103.5</v>
        <stp/>
        <stp>StudyData</stp>
        <stp>GCE</stp>
        <stp>BAR</stp>
        <stp/>
        <stp>Low</stp>
        <stp>D</stp>
        <stp>-146</stp>
        <stp>All</stp>
        <stp/>
        <stp/>
        <stp>FALSE</stp>
        <stp>T</stp>
        <tr r="F148" s="1"/>
      </tp>
      <tp>
        <v>2106</v>
        <stp/>
        <stp>StudyData</stp>
        <stp>GCE</stp>
        <stp>BAR</stp>
        <stp/>
        <stp>Low</stp>
        <stp>D</stp>
        <stp>-156</stp>
        <stp>All</stp>
        <stp/>
        <stp/>
        <stp>FALSE</stp>
        <stp>T</stp>
        <tr r="F158" s="1"/>
      </tp>
      <tp>
        <v>2163.4</v>
        <stp/>
        <stp>StudyData</stp>
        <stp>GCE</stp>
        <stp>BAR</stp>
        <stp/>
        <stp>Low</stp>
        <stp>D</stp>
        <stp>-166</stp>
        <stp>All</stp>
        <stp/>
        <stp/>
        <stp>FALSE</stp>
        <stp>T</stp>
        <tr r="F168" s="1"/>
      </tp>
      <tp>
        <v>2082.6999999999998</v>
        <stp/>
        <stp>StudyData</stp>
        <stp>GCE</stp>
        <stp>BAR</stp>
        <stp/>
        <stp>Low</stp>
        <stp>D</stp>
        <stp>-176</stp>
        <stp>All</stp>
        <stp/>
        <stp/>
        <stp>FALSE</stp>
        <stp>T</stp>
        <tr r="F178" s="1"/>
      </tp>
      <tp t="s">
        <v/>
        <stp/>
        <stp>StudyData</stp>
        <stp>GCE</stp>
        <stp>BAR</stp>
        <stp/>
        <stp>Low</stp>
        <stp>D</stp>
        <stp>-786</stp>
        <stp>All</stp>
        <stp/>
        <stp/>
        <stp>FALSE</stp>
        <stp>T</stp>
        <tr r="F788" s="1"/>
      </tp>
      <tp t="s">
        <v/>
        <stp/>
        <stp>StudyData</stp>
        <stp>GCE</stp>
        <stp>BAR</stp>
        <stp/>
        <stp>Low</stp>
        <stp>D</stp>
        <stp>-796</stp>
        <stp>All</stp>
        <stp/>
        <stp/>
        <stp>FALSE</stp>
        <stp>T</stp>
        <tr r="F798" s="1"/>
      </tp>
      <tp t="s">
        <v/>
        <stp/>
        <stp>StudyData</stp>
        <stp>GCE</stp>
        <stp>BAR</stp>
        <stp/>
        <stp>Low</stp>
        <stp>D</stp>
        <stp>-706</stp>
        <stp>All</stp>
        <stp/>
        <stp/>
        <stp>FALSE</stp>
        <stp>T</stp>
        <tr r="F708" s="1"/>
      </tp>
      <tp t="s">
        <v/>
        <stp/>
        <stp>StudyData</stp>
        <stp>GCE</stp>
        <stp>BAR</stp>
        <stp/>
        <stp>Low</stp>
        <stp>D</stp>
        <stp>-716</stp>
        <stp>All</stp>
        <stp/>
        <stp/>
        <stp>FALSE</stp>
        <stp>T</stp>
        <tr r="F718" s="1"/>
      </tp>
      <tp t="s">
        <v/>
        <stp/>
        <stp>StudyData</stp>
        <stp>GCE</stp>
        <stp>BAR</stp>
        <stp/>
        <stp>Low</stp>
        <stp>D</stp>
        <stp>-726</stp>
        <stp>All</stp>
        <stp/>
        <stp/>
        <stp>FALSE</stp>
        <stp>T</stp>
        <tr r="F728" s="1"/>
      </tp>
      <tp t="s">
        <v/>
        <stp/>
        <stp>StudyData</stp>
        <stp>GCE</stp>
        <stp>BAR</stp>
        <stp/>
        <stp>Low</stp>
        <stp>D</stp>
        <stp>-736</stp>
        <stp>All</stp>
        <stp/>
        <stp/>
        <stp>FALSE</stp>
        <stp>T</stp>
        <tr r="F738" s="1"/>
      </tp>
      <tp t="s">
        <v/>
        <stp/>
        <stp>StudyData</stp>
        <stp>GCE</stp>
        <stp>BAR</stp>
        <stp/>
        <stp>Low</stp>
        <stp>D</stp>
        <stp>-746</stp>
        <stp>All</stp>
        <stp/>
        <stp/>
        <stp>FALSE</stp>
        <stp>T</stp>
        <tr r="F748" s="1"/>
      </tp>
      <tp t="s">
        <v/>
        <stp/>
        <stp>StudyData</stp>
        <stp>GCE</stp>
        <stp>BAR</stp>
        <stp/>
        <stp>Low</stp>
        <stp>D</stp>
        <stp>-756</stp>
        <stp>All</stp>
        <stp/>
        <stp/>
        <stp>FALSE</stp>
        <stp>T</stp>
        <tr r="F758" s="1"/>
      </tp>
      <tp t="s">
        <v/>
        <stp/>
        <stp>StudyData</stp>
        <stp>GCE</stp>
        <stp>BAR</stp>
        <stp/>
        <stp>Low</stp>
        <stp>D</stp>
        <stp>-766</stp>
        <stp>All</stp>
        <stp/>
        <stp/>
        <stp>FALSE</stp>
        <stp>T</stp>
        <tr r="F768" s="1"/>
      </tp>
      <tp t="s">
        <v/>
        <stp/>
        <stp>StudyData</stp>
        <stp>GCE</stp>
        <stp>BAR</stp>
        <stp/>
        <stp>Low</stp>
        <stp>D</stp>
        <stp>-776</stp>
        <stp>All</stp>
        <stp/>
        <stp/>
        <stp>FALSE</stp>
        <stp>T</stp>
        <tr r="F778" s="1"/>
      </tp>
      <tp t="s">
        <v/>
        <stp/>
        <stp>StudyData</stp>
        <stp>GCE</stp>
        <stp>BAR</stp>
        <stp/>
        <stp>Low</stp>
        <stp>D</stp>
        <stp>-686</stp>
        <stp>All</stp>
        <stp/>
        <stp/>
        <stp>FALSE</stp>
        <stp>T</stp>
        <tr r="F688" s="1"/>
      </tp>
      <tp t="s">
        <v/>
        <stp/>
        <stp>StudyData</stp>
        <stp>GCE</stp>
        <stp>BAR</stp>
        <stp/>
        <stp>Low</stp>
        <stp>D</stp>
        <stp>-696</stp>
        <stp>All</stp>
        <stp/>
        <stp/>
        <stp>FALSE</stp>
        <stp>T</stp>
        <tr r="F698" s="1"/>
      </tp>
      <tp t="s">
        <v/>
        <stp/>
        <stp>StudyData</stp>
        <stp>GCE</stp>
        <stp>BAR</stp>
        <stp/>
        <stp>Low</stp>
        <stp>D</stp>
        <stp>-606</stp>
        <stp>All</stp>
        <stp/>
        <stp/>
        <stp>FALSE</stp>
        <stp>T</stp>
        <tr r="F608" s="1"/>
      </tp>
      <tp t="s">
        <v/>
        <stp/>
        <stp>StudyData</stp>
        <stp>GCE</stp>
        <stp>BAR</stp>
        <stp/>
        <stp>Low</stp>
        <stp>D</stp>
        <stp>-616</stp>
        <stp>All</stp>
        <stp/>
        <stp/>
        <stp>FALSE</stp>
        <stp>T</stp>
        <tr r="F618" s="1"/>
      </tp>
      <tp t="s">
        <v/>
        <stp/>
        <stp>StudyData</stp>
        <stp>GCE</stp>
        <stp>BAR</stp>
        <stp/>
        <stp>Low</stp>
        <stp>D</stp>
        <stp>-626</stp>
        <stp>All</stp>
        <stp/>
        <stp/>
        <stp>FALSE</stp>
        <stp>T</stp>
        <tr r="F628" s="1"/>
      </tp>
      <tp t="s">
        <v/>
        <stp/>
        <stp>StudyData</stp>
        <stp>GCE</stp>
        <stp>BAR</stp>
        <stp/>
        <stp>Low</stp>
        <stp>D</stp>
        <stp>-636</stp>
        <stp>All</stp>
        <stp/>
        <stp/>
        <stp>FALSE</stp>
        <stp>T</stp>
        <tr r="F638" s="1"/>
      </tp>
      <tp t="s">
        <v/>
        <stp/>
        <stp>StudyData</stp>
        <stp>GCE</stp>
        <stp>BAR</stp>
        <stp/>
        <stp>Low</stp>
        <stp>D</stp>
        <stp>-646</stp>
        <stp>All</stp>
        <stp/>
        <stp/>
        <stp>FALSE</stp>
        <stp>T</stp>
        <tr r="F648" s="1"/>
      </tp>
      <tp t="s">
        <v/>
        <stp/>
        <stp>StudyData</stp>
        <stp>GCE</stp>
        <stp>BAR</stp>
        <stp/>
        <stp>Low</stp>
        <stp>D</stp>
        <stp>-656</stp>
        <stp>All</stp>
        <stp/>
        <stp/>
        <stp>FALSE</stp>
        <stp>T</stp>
        <tr r="F658" s="1"/>
      </tp>
      <tp t="s">
        <v/>
        <stp/>
        <stp>StudyData</stp>
        <stp>GCE</stp>
        <stp>BAR</stp>
        <stp/>
        <stp>Low</stp>
        <stp>D</stp>
        <stp>-666</stp>
        <stp>All</stp>
        <stp/>
        <stp/>
        <stp>FALSE</stp>
        <stp>T</stp>
        <tr r="F668" s="1"/>
      </tp>
      <tp t="s">
        <v/>
        <stp/>
        <stp>StudyData</stp>
        <stp>GCE</stp>
        <stp>BAR</stp>
        <stp/>
        <stp>Low</stp>
        <stp>D</stp>
        <stp>-676</stp>
        <stp>All</stp>
        <stp/>
        <stp/>
        <stp>FALSE</stp>
        <stp>T</stp>
        <tr r="F678" s="1"/>
      </tp>
      <tp t="s">
        <v/>
        <stp/>
        <stp>StudyData</stp>
        <stp>GCE</stp>
        <stp>BAR</stp>
        <stp/>
        <stp>Low</stp>
        <stp>D</stp>
        <stp>-586</stp>
        <stp>All</stp>
        <stp/>
        <stp/>
        <stp>FALSE</stp>
        <stp>T</stp>
        <tr r="F588" s="1"/>
      </tp>
      <tp t="s">
        <v/>
        <stp/>
        <stp>StudyData</stp>
        <stp>GCE</stp>
        <stp>BAR</stp>
        <stp/>
        <stp>Low</stp>
        <stp>D</stp>
        <stp>-596</stp>
        <stp>All</stp>
        <stp/>
        <stp/>
        <stp>FALSE</stp>
        <stp>T</stp>
        <tr r="F598" s="1"/>
      </tp>
      <tp t="s">
        <v/>
        <stp/>
        <stp>StudyData</stp>
        <stp>GCE</stp>
        <stp>BAR</stp>
        <stp/>
        <stp>Low</stp>
        <stp>D</stp>
        <stp>-506</stp>
        <stp>All</stp>
        <stp/>
        <stp/>
        <stp>FALSE</stp>
        <stp>T</stp>
        <tr r="F508" s="1"/>
      </tp>
      <tp t="s">
        <v/>
        <stp/>
        <stp>StudyData</stp>
        <stp>GCE</stp>
        <stp>BAR</stp>
        <stp/>
        <stp>Low</stp>
        <stp>D</stp>
        <stp>-516</stp>
        <stp>All</stp>
        <stp/>
        <stp/>
        <stp>FALSE</stp>
        <stp>T</stp>
        <tr r="F518" s="1"/>
      </tp>
      <tp t="s">
        <v/>
        <stp/>
        <stp>StudyData</stp>
        <stp>GCE</stp>
        <stp>BAR</stp>
        <stp/>
        <stp>Low</stp>
        <stp>D</stp>
        <stp>-526</stp>
        <stp>All</stp>
        <stp/>
        <stp/>
        <stp>FALSE</stp>
        <stp>T</stp>
        <tr r="F528" s="1"/>
      </tp>
      <tp t="s">
        <v/>
        <stp/>
        <stp>StudyData</stp>
        <stp>GCE</stp>
        <stp>BAR</stp>
        <stp/>
        <stp>Low</stp>
        <stp>D</stp>
        <stp>-536</stp>
        <stp>All</stp>
        <stp/>
        <stp/>
        <stp>FALSE</stp>
        <stp>T</stp>
        <tr r="F538" s="1"/>
      </tp>
      <tp t="s">
        <v/>
        <stp/>
        <stp>StudyData</stp>
        <stp>GCE</stp>
        <stp>BAR</stp>
        <stp/>
        <stp>Low</stp>
        <stp>D</stp>
        <stp>-546</stp>
        <stp>All</stp>
        <stp/>
        <stp/>
        <stp>FALSE</stp>
        <stp>T</stp>
        <tr r="F548" s="1"/>
      </tp>
      <tp t="s">
        <v/>
        <stp/>
        <stp>StudyData</stp>
        <stp>GCE</stp>
        <stp>BAR</stp>
        <stp/>
        <stp>Low</stp>
        <stp>D</stp>
        <stp>-556</stp>
        <stp>All</stp>
        <stp/>
        <stp/>
        <stp>FALSE</stp>
        <stp>T</stp>
        <tr r="F558" s="1"/>
      </tp>
      <tp t="s">
        <v/>
        <stp/>
        <stp>StudyData</stp>
        <stp>GCE</stp>
        <stp>BAR</stp>
        <stp/>
        <stp>Low</stp>
        <stp>D</stp>
        <stp>-566</stp>
        <stp>All</stp>
        <stp/>
        <stp/>
        <stp>FALSE</stp>
        <stp>T</stp>
        <tr r="F568" s="1"/>
      </tp>
      <tp t="s">
        <v/>
        <stp/>
        <stp>StudyData</stp>
        <stp>GCE</stp>
        <stp>BAR</stp>
        <stp/>
        <stp>Low</stp>
        <stp>D</stp>
        <stp>-576</stp>
        <stp>All</stp>
        <stp/>
        <stp/>
        <stp>FALSE</stp>
        <stp>T</stp>
        <tr r="F578" s="1"/>
      </tp>
      <tp t="s">
        <v/>
        <stp/>
        <stp>StudyData</stp>
        <stp>GCE</stp>
        <stp>BAR</stp>
        <stp/>
        <stp>Low</stp>
        <stp>D</stp>
        <stp>-486</stp>
        <stp>All</stp>
        <stp/>
        <stp/>
        <stp>FALSE</stp>
        <stp>T</stp>
        <tr r="F488" s="1"/>
      </tp>
      <tp t="s">
        <v/>
        <stp/>
        <stp>StudyData</stp>
        <stp>GCE</stp>
        <stp>BAR</stp>
        <stp/>
        <stp>Low</stp>
        <stp>D</stp>
        <stp>-496</stp>
        <stp>All</stp>
        <stp/>
        <stp/>
        <stp>FALSE</stp>
        <stp>T</stp>
        <tr r="F498" s="1"/>
      </tp>
      <tp t="s">
        <v/>
        <stp/>
        <stp>StudyData</stp>
        <stp>GCE</stp>
        <stp>BAR</stp>
        <stp/>
        <stp>Low</stp>
        <stp>D</stp>
        <stp>-406</stp>
        <stp>All</stp>
        <stp/>
        <stp/>
        <stp>FALSE</stp>
        <stp>T</stp>
        <tr r="F408" s="1"/>
      </tp>
      <tp t="s">
        <v/>
        <stp/>
        <stp>StudyData</stp>
        <stp>GCE</stp>
        <stp>BAR</stp>
        <stp/>
        <stp>Low</stp>
        <stp>D</stp>
        <stp>-416</stp>
        <stp>All</stp>
        <stp/>
        <stp/>
        <stp>FALSE</stp>
        <stp>T</stp>
        <tr r="F418" s="1"/>
      </tp>
      <tp t="s">
        <v/>
        <stp/>
        <stp>StudyData</stp>
        <stp>GCE</stp>
        <stp>BAR</stp>
        <stp/>
        <stp>Low</stp>
        <stp>D</stp>
        <stp>-426</stp>
        <stp>All</stp>
        <stp/>
        <stp/>
        <stp>FALSE</stp>
        <stp>T</stp>
        <tr r="F428" s="1"/>
      </tp>
      <tp t="s">
        <v/>
        <stp/>
        <stp>StudyData</stp>
        <stp>GCE</stp>
        <stp>BAR</stp>
        <stp/>
        <stp>Low</stp>
        <stp>D</stp>
        <stp>-436</stp>
        <stp>All</stp>
        <stp/>
        <stp/>
        <stp>FALSE</stp>
        <stp>T</stp>
        <tr r="F438" s="1"/>
      </tp>
      <tp t="s">
        <v/>
        <stp/>
        <stp>StudyData</stp>
        <stp>GCE</stp>
        <stp>BAR</stp>
        <stp/>
        <stp>Low</stp>
        <stp>D</stp>
        <stp>-446</stp>
        <stp>All</stp>
        <stp/>
        <stp/>
        <stp>FALSE</stp>
        <stp>T</stp>
        <tr r="F448" s="1"/>
      </tp>
      <tp t="s">
        <v/>
        <stp/>
        <stp>StudyData</stp>
        <stp>GCE</stp>
        <stp>BAR</stp>
        <stp/>
        <stp>Low</stp>
        <stp>D</stp>
        <stp>-456</stp>
        <stp>All</stp>
        <stp/>
        <stp/>
        <stp>FALSE</stp>
        <stp>T</stp>
        <tr r="F458" s="1"/>
      </tp>
      <tp t="s">
        <v/>
        <stp/>
        <stp>StudyData</stp>
        <stp>GCE</stp>
        <stp>BAR</stp>
        <stp/>
        <stp>Low</stp>
        <stp>D</stp>
        <stp>-466</stp>
        <stp>All</stp>
        <stp/>
        <stp/>
        <stp>FALSE</stp>
        <stp>T</stp>
        <tr r="F468" s="1"/>
      </tp>
      <tp t="s">
        <v/>
        <stp/>
        <stp>StudyData</stp>
        <stp>GCE</stp>
        <stp>BAR</stp>
        <stp/>
        <stp>Low</stp>
        <stp>D</stp>
        <stp>-476</stp>
        <stp>All</stp>
        <stp/>
        <stp/>
        <stp>FALSE</stp>
        <stp>T</stp>
        <tr r="F478" s="1"/>
      </tp>
      <tp t="s">
        <v/>
        <stp/>
        <stp>StudyData</stp>
        <stp>GCE</stp>
        <stp>BAR</stp>
        <stp/>
        <stp>Low</stp>
        <stp>D</stp>
        <stp>-906</stp>
        <stp>All</stp>
        <stp/>
        <stp/>
        <stp>FALSE</stp>
        <stp>T</stp>
        <tr r="F908" s="1"/>
      </tp>
      <tp t="s">
        <v/>
        <stp/>
        <stp>StudyData</stp>
        <stp>GCE</stp>
        <stp>BAR</stp>
        <stp/>
        <stp>Low</stp>
        <stp>D</stp>
        <stp>-916</stp>
        <stp>All</stp>
        <stp/>
        <stp/>
        <stp>FALSE</stp>
        <stp>T</stp>
        <tr r="F918" s="1"/>
      </tp>
      <tp t="s">
        <v/>
        <stp/>
        <stp>StudyData</stp>
        <stp>GCE</stp>
        <stp>BAR</stp>
        <stp/>
        <stp>Low</stp>
        <stp>D</stp>
        <stp>-886</stp>
        <stp>All</stp>
        <stp/>
        <stp/>
        <stp>FALSE</stp>
        <stp>T</stp>
        <tr r="F888" s="1"/>
      </tp>
      <tp t="s">
        <v/>
        <stp/>
        <stp>StudyData</stp>
        <stp>GCE</stp>
        <stp>BAR</stp>
        <stp/>
        <stp>Low</stp>
        <stp>D</stp>
        <stp>-896</stp>
        <stp>All</stp>
        <stp/>
        <stp/>
        <stp>FALSE</stp>
        <stp>T</stp>
        <tr r="F898" s="1"/>
      </tp>
      <tp t="s">
        <v/>
        <stp/>
        <stp>StudyData</stp>
        <stp>GCE</stp>
        <stp>BAR</stp>
        <stp/>
        <stp>Low</stp>
        <stp>D</stp>
        <stp>-806</stp>
        <stp>All</stp>
        <stp/>
        <stp/>
        <stp>FALSE</stp>
        <stp>T</stp>
        <tr r="F808" s="1"/>
      </tp>
      <tp t="s">
        <v/>
        <stp/>
        <stp>StudyData</stp>
        <stp>GCE</stp>
        <stp>BAR</stp>
        <stp/>
        <stp>Low</stp>
        <stp>D</stp>
        <stp>-816</stp>
        <stp>All</stp>
        <stp/>
        <stp/>
        <stp>FALSE</stp>
        <stp>T</stp>
        <tr r="F818" s="1"/>
      </tp>
      <tp t="s">
        <v/>
        <stp/>
        <stp>StudyData</stp>
        <stp>GCE</stp>
        <stp>BAR</stp>
        <stp/>
        <stp>Low</stp>
        <stp>D</stp>
        <stp>-826</stp>
        <stp>All</stp>
        <stp/>
        <stp/>
        <stp>FALSE</stp>
        <stp>T</stp>
        <tr r="F828" s="1"/>
      </tp>
      <tp t="s">
        <v/>
        <stp/>
        <stp>StudyData</stp>
        <stp>GCE</stp>
        <stp>BAR</stp>
        <stp/>
        <stp>Low</stp>
        <stp>D</stp>
        <stp>-836</stp>
        <stp>All</stp>
        <stp/>
        <stp/>
        <stp>FALSE</stp>
        <stp>T</stp>
        <tr r="F838" s="1"/>
      </tp>
      <tp t="s">
        <v/>
        <stp/>
        <stp>StudyData</stp>
        <stp>GCE</stp>
        <stp>BAR</stp>
        <stp/>
        <stp>Low</stp>
        <stp>D</stp>
        <stp>-846</stp>
        <stp>All</stp>
        <stp/>
        <stp/>
        <stp>FALSE</stp>
        <stp>T</stp>
        <tr r="F848" s="1"/>
      </tp>
      <tp t="s">
        <v/>
        <stp/>
        <stp>StudyData</stp>
        <stp>GCE</stp>
        <stp>BAR</stp>
        <stp/>
        <stp>Low</stp>
        <stp>D</stp>
        <stp>-856</stp>
        <stp>All</stp>
        <stp/>
        <stp/>
        <stp>FALSE</stp>
        <stp>T</stp>
        <tr r="F858" s="1"/>
      </tp>
      <tp t="s">
        <v/>
        <stp/>
        <stp>StudyData</stp>
        <stp>GCE</stp>
        <stp>BAR</stp>
        <stp/>
        <stp>Low</stp>
        <stp>D</stp>
        <stp>-866</stp>
        <stp>All</stp>
        <stp/>
        <stp/>
        <stp>FALSE</stp>
        <stp>T</stp>
        <tr r="F868" s="1"/>
      </tp>
      <tp t="s">
        <v/>
        <stp/>
        <stp>StudyData</stp>
        <stp>GCE</stp>
        <stp>BAR</stp>
        <stp/>
        <stp>Low</stp>
        <stp>D</stp>
        <stp>-876</stp>
        <stp>All</stp>
        <stp/>
        <stp/>
        <stp>FALSE</stp>
        <stp>T</stp>
        <tr r="F878" s="1"/>
      </tp>
      <tp t="s">
        <v/>
        <stp/>
        <stp>StudyData</stp>
        <stp>GCE</stp>
        <stp>BAR</stp>
        <stp/>
        <stp>Low</stp>
        <stp>D</stp>
        <stp>-381</stp>
        <stp>All</stp>
        <stp/>
        <stp/>
        <stp>FALSE</stp>
        <stp>T</stp>
        <tr r="F383" s="1"/>
      </tp>
      <tp t="s">
        <v/>
        <stp/>
        <stp>StudyData</stp>
        <stp>GCE</stp>
        <stp>BAR</stp>
        <stp/>
        <stp>Low</stp>
        <stp>D</stp>
        <stp>-391</stp>
        <stp>All</stp>
        <stp/>
        <stp/>
        <stp>FALSE</stp>
        <stp>T</stp>
        <tr r="F393" s="1"/>
      </tp>
      <tp t="s">
        <v/>
        <stp/>
        <stp>StudyData</stp>
        <stp>GCE</stp>
        <stp>BAR</stp>
        <stp/>
        <stp>Low</stp>
        <stp>D</stp>
        <stp>-301</stp>
        <stp>All</stp>
        <stp/>
        <stp/>
        <stp>FALSE</stp>
        <stp>T</stp>
        <tr r="F303" s="1"/>
      </tp>
      <tp t="s">
        <v/>
        <stp/>
        <stp>StudyData</stp>
        <stp>GCE</stp>
        <stp>BAR</stp>
        <stp/>
        <stp>Low</stp>
        <stp>D</stp>
        <stp>-311</stp>
        <stp>All</stp>
        <stp/>
        <stp/>
        <stp>FALSE</stp>
        <stp>T</stp>
        <tr r="F313" s="1"/>
      </tp>
      <tp t="s">
        <v/>
        <stp/>
        <stp>StudyData</stp>
        <stp>GCE</stp>
        <stp>BAR</stp>
        <stp/>
        <stp>Low</stp>
        <stp>D</stp>
        <stp>-321</stp>
        <stp>All</stp>
        <stp/>
        <stp/>
        <stp>FALSE</stp>
        <stp>T</stp>
        <tr r="F323" s="1"/>
      </tp>
      <tp t="s">
        <v/>
        <stp/>
        <stp>StudyData</stp>
        <stp>GCE</stp>
        <stp>BAR</stp>
        <stp/>
        <stp>Low</stp>
        <stp>D</stp>
        <stp>-331</stp>
        <stp>All</stp>
        <stp/>
        <stp/>
        <stp>FALSE</stp>
        <stp>T</stp>
        <tr r="F333" s="1"/>
      </tp>
      <tp t="s">
        <v/>
        <stp/>
        <stp>StudyData</stp>
        <stp>GCE</stp>
        <stp>BAR</stp>
        <stp/>
        <stp>Low</stp>
        <stp>D</stp>
        <stp>-341</stp>
        <stp>All</stp>
        <stp/>
        <stp/>
        <stp>FALSE</stp>
        <stp>T</stp>
        <tr r="F343" s="1"/>
      </tp>
      <tp t="s">
        <v/>
        <stp/>
        <stp>StudyData</stp>
        <stp>GCE</stp>
        <stp>BAR</stp>
        <stp/>
        <stp>Low</stp>
        <stp>D</stp>
        <stp>-351</stp>
        <stp>All</stp>
        <stp/>
        <stp/>
        <stp>FALSE</stp>
        <stp>T</stp>
        <tr r="F353" s="1"/>
      </tp>
      <tp t="s">
        <v/>
        <stp/>
        <stp>StudyData</stp>
        <stp>GCE</stp>
        <stp>BAR</stp>
        <stp/>
        <stp>Low</stp>
        <stp>D</stp>
        <stp>-361</stp>
        <stp>All</stp>
        <stp/>
        <stp/>
        <stp>FALSE</stp>
        <stp>T</stp>
        <tr r="F363" s="1"/>
      </tp>
      <tp t="s">
        <v/>
        <stp/>
        <stp>StudyData</stp>
        <stp>GCE</stp>
        <stp>BAR</stp>
        <stp/>
        <stp>Low</stp>
        <stp>D</stp>
        <stp>-371</stp>
        <stp>All</stp>
        <stp/>
        <stp/>
        <stp>FALSE</stp>
        <stp>T</stp>
        <tr r="F373" s="1"/>
      </tp>
      <tp>
        <v>2105.5</v>
        <stp/>
        <stp>StudyData</stp>
        <stp>GCE</stp>
        <stp>BAR</stp>
        <stp/>
        <stp>Low</stp>
        <stp>D</stp>
        <stp>-281</stp>
        <stp>All</stp>
        <stp/>
        <stp/>
        <stp>FALSE</stp>
        <stp>T</stp>
        <tr r="F283" s="1"/>
      </tp>
      <tp>
        <v>2050.1999999999998</v>
        <stp/>
        <stp>StudyData</stp>
        <stp>GCE</stp>
        <stp>BAR</stp>
        <stp/>
        <stp>Low</stp>
        <stp>D</stp>
        <stp>-291</stp>
        <stp>All</stp>
        <stp/>
        <stp/>
        <stp>FALSE</stp>
        <stp>T</stp>
        <tr r="F293" s="1"/>
      </tp>
      <tp>
        <v>2099</v>
        <stp/>
        <stp>StudyData</stp>
        <stp>GCE</stp>
        <stp>BAR</stp>
        <stp/>
        <stp>Low</stp>
        <stp>D</stp>
        <stp>-201</stp>
        <stp>All</stp>
        <stp/>
        <stp/>
        <stp>FALSE</stp>
        <stp>T</stp>
        <tr r="F203" s="1"/>
      </tp>
      <tp>
        <v>2092.6999999999998</v>
        <stp/>
        <stp>StudyData</stp>
        <stp>GCE</stp>
        <stp>BAR</stp>
        <stp/>
        <stp>Low</stp>
        <stp>D</stp>
        <stp>-211</stp>
        <stp>All</stp>
        <stp/>
        <stp/>
        <stp>FALSE</stp>
        <stp>T</stp>
        <tr r="F213" s="1"/>
      </tp>
      <tp>
        <v>1959.3</v>
        <stp/>
        <stp>StudyData</stp>
        <stp>GCE</stp>
        <stp>BAR</stp>
        <stp/>
        <stp>Low</stp>
        <stp>D</stp>
        <stp>-221</stp>
        <stp>All</stp>
        <stp/>
        <stp/>
        <stp>FALSE</stp>
        <stp>T</stp>
        <tr r="F223" s="1"/>
      </tp>
      <tp>
        <v>2050</v>
        <stp/>
        <stp>StudyData</stp>
        <stp>GCE</stp>
        <stp>BAR</stp>
        <stp/>
        <stp>Low</stp>
        <stp>D</stp>
        <stp>-231</stp>
        <stp>All</stp>
        <stp/>
        <stp/>
        <stp>FALSE</stp>
        <stp>T</stp>
        <tr r="F233" s="1"/>
      </tp>
      <tp>
        <v>2052.8000000000002</v>
        <stp/>
        <stp>StudyData</stp>
        <stp>GCE</stp>
        <stp>BAR</stp>
        <stp/>
        <stp>Low</stp>
        <stp>D</stp>
        <stp>-241</stp>
        <stp>All</stp>
        <stp/>
        <stp/>
        <stp>FALSE</stp>
        <stp>T</stp>
        <tr r="F243" s="1"/>
      </tp>
      <tp>
        <v>2043.5</v>
        <stp/>
        <stp>StudyData</stp>
        <stp>GCE</stp>
        <stp>BAR</stp>
        <stp/>
        <stp>Low</stp>
        <stp>D</stp>
        <stp>-251</stp>
        <stp>All</stp>
        <stp/>
        <stp/>
        <stp>FALSE</stp>
        <stp>T</stp>
        <tr r="F253" s="1"/>
      </tp>
      <tp>
        <v>2057</v>
        <stp/>
        <stp>StudyData</stp>
        <stp>GCE</stp>
        <stp>BAR</stp>
        <stp/>
        <stp>Low</stp>
        <stp>D</stp>
        <stp>-261</stp>
        <stp>All</stp>
        <stp/>
        <stp/>
        <stp>FALSE</stp>
        <stp>T</stp>
        <tr r="F263" s="1"/>
      </tp>
      <tp>
        <v>2101.5</v>
        <stp/>
        <stp>StudyData</stp>
        <stp>GCE</stp>
        <stp>BAR</stp>
        <stp/>
        <stp>Low</stp>
        <stp>D</stp>
        <stp>-271</stp>
        <stp>All</stp>
        <stp/>
        <stp/>
        <stp>FALSE</stp>
        <stp>T</stp>
        <tr r="F273" s="1"/>
      </tp>
      <tp>
        <v>2120.3000000000002</v>
        <stp/>
        <stp>StudyData</stp>
        <stp>GCE</stp>
        <stp>BAR</stp>
        <stp/>
        <stp>Low</stp>
        <stp>D</stp>
        <stp>-181</stp>
        <stp>All</stp>
        <stp/>
        <stp/>
        <stp>FALSE</stp>
        <stp>T</stp>
        <tr r="F183" s="1"/>
      </tp>
      <tp>
        <v>2080.1</v>
        <stp/>
        <stp>StudyData</stp>
        <stp>GCE</stp>
        <stp>BAR</stp>
        <stp/>
        <stp>Low</stp>
        <stp>D</stp>
        <stp>-191</stp>
        <stp>All</stp>
        <stp/>
        <stp/>
        <stp>FALSE</stp>
        <stp>T</stp>
        <tr r="F193" s="1"/>
      </tp>
      <tp>
        <v>2329.1999999999998</v>
        <stp/>
        <stp>StudyData</stp>
        <stp>GCE</stp>
        <stp>BAR</stp>
        <stp/>
        <stp>Low</stp>
        <stp>D</stp>
        <stp>-101</stp>
        <stp>All</stp>
        <stp/>
        <stp/>
        <stp>FALSE</stp>
        <stp>T</stp>
        <tr r="F103" s="1"/>
      </tp>
      <tp>
        <v>2229.1999999999998</v>
        <stp/>
        <stp>StudyData</stp>
        <stp>GCE</stp>
        <stp>BAR</stp>
        <stp/>
        <stp>Low</stp>
        <stp>D</stp>
        <stp>-111</stp>
        <stp>All</stp>
        <stp/>
        <stp/>
        <stp>FALSE</stp>
        <stp>T</stp>
        <tr r="F113" s="1"/>
      </tp>
      <tp>
        <v>2163.3000000000002</v>
        <stp/>
        <stp>StudyData</stp>
        <stp>GCE</stp>
        <stp>BAR</stp>
        <stp/>
        <stp>Low</stp>
        <stp>D</stp>
        <stp>-121</stp>
        <stp>All</stp>
        <stp/>
        <stp/>
        <stp>FALSE</stp>
        <stp>T</stp>
        <tr r="F123" s="1"/>
      </tp>
      <tp>
        <v>2080</v>
        <stp/>
        <stp>StudyData</stp>
        <stp>GCE</stp>
        <stp>BAR</stp>
        <stp/>
        <stp>Low</stp>
        <stp>D</stp>
        <stp>-131</stp>
        <stp>All</stp>
        <stp/>
        <stp/>
        <stp>FALSE</stp>
        <stp>T</stp>
        <tr r="F133" s="1"/>
      </tp>
      <tp>
        <v>2115</v>
        <stp/>
        <stp>StudyData</stp>
        <stp>GCE</stp>
        <stp>BAR</stp>
        <stp/>
        <stp>Low</stp>
        <stp>D</stp>
        <stp>-141</stp>
        <stp>All</stp>
        <stp/>
        <stp/>
        <stp>FALSE</stp>
        <stp>T</stp>
        <tr r="F143" s="1"/>
      </tp>
      <tp>
        <v>2110.6999999999998</v>
        <stp/>
        <stp>StudyData</stp>
        <stp>GCE</stp>
        <stp>BAR</stp>
        <stp/>
        <stp>Low</stp>
        <stp>D</stp>
        <stp>-151</stp>
        <stp>All</stp>
        <stp/>
        <stp/>
        <stp>FALSE</stp>
        <stp>T</stp>
        <tr r="F153" s="1"/>
      </tp>
      <tp>
        <v>2134.9</v>
        <stp/>
        <stp>StudyData</stp>
        <stp>GCE</stp>
        <stp>BAR</stp>
        <stp/>
        <stp>Low</stp>
        <stp>D</stp>
        <stp>-161</stp>
        <stp>All</stp>
        <stp/>
        <stp/>
        <stp>FALSE</stp>
        <stp>T</stp>
        <tr r="F163" s="1"/>
      </tp>
      <tp>
        <v>2123</v>
        <stp/>
        <stp>StudyData</stp>
        <stp>GCE</stp>
        <stp>BAR</stp>
        <stp/>
        <stp>Low</stp>
        <stp>D</stp>
        <stp>-171</stp>
        <stp>All</stp>
        <stp/>
        <stp/>
        <stp>FALSE</stp>
        <stp>T</stp>
        <tr r="F173" s="1"/>
      </tp>
      <tp t="s">
        <v/>
        <stp/>
        <stp>StudyData</stp>
        <stp>GCE</stp>
        <stp>BAR</stp>
        <stp/>
        <stp>Low</stp>
        <stp>D</stp>
        <stp>-781</stp>
        <stp>All</stp>
        <stp/>
        <stp/>
        <stp>FALSE</stp>
        <stp>T</stp>
        <tr r="F783" s="1"/>
      </tp>
      <tp t="s">
        <v/>
        <stp/>
        <stp>StudyData</stp>
        <stp>GCE</stp>
        <stp>BAR</stp>
        <stp/>
        <stp>Low</stp>
        <stp>D</stp>
        <stp>-791</stp>
        <stp>All</stp>
        <stp/>
        <stp/>
        <stp>FALSE</stp>
        <stp>T</stp>
        <tr r="F793" s="1"/>
      </tp>
      <tp t="s">
        <v/>
        <stp/>
        <stp>StudyData</stp>
        <stp>GCE</stp>
        <stp>BAR</stp>
        <stp/>
        <stp>Low</stp>
        <stp>D</stp>
        <stp>-701</stp>
        <stp>All</stp>
        <stp/>
        <stp/>
        <stp>FALSE</stp>
        <stp>T</stp>
        <tr r="F703" s="1"/>
      </tp>
      <tp t="s">
        <v/>
        <stp/>
        <stp>StudyData</stp>
        <stp>GCE</stp>
        <stp>BAR</stp>
        <stp/>
        <stp>Low</stp>
        <stp>D</stp>
        <stp>-711</stp>
        <stp>All</stp>
        <stp/>
        <stp/>
        <stp>FALSE</stp>
        <stp>T</stp>
        <tr r="F713" s="1"/>
      </tp>
      <tp t="s">
        <v/>
        <stp/>
        <stp>StudyData</stp>
        <stp>GCE</stp>
        <stp>BAR</stp>
        <stp/>
        <stp>Low</stp>
        <stp>D</stp>
        <stp>-721</stp>
        <stp>All</stp>
        <stp/>
        <stp/>
        <stp>FALSE</stp>
        <stp>T</stp>
        <tr r="F723" s="1"/>
      </tp>
      <tp t="s">
        <v/>
        <stp/>
        <stp>StudyData</stp>
        <stp>GCE</stp>
        <stp>BAR</stp>
        <stp/>
        <stp>Low</stp>
        <stp>D</stp>
        <stp>-731</stp>
        <stp>All</stp>
        <stp/>
        <stp/>
        <stp>FALSE</stp>
        <stp>T</stp>
        <tr r="F733" s="1"/>
      </tp>
      <tp t="s">
        <v/>
        <stp/>
        <stp>StudyData</stp>
        <stp>GCE</stp>
        <stp>BAR</stp>
        <stp/>
        <stp>Low</stp>
        <stp>D</stp>
        <stp>-741</stp>
        <stp>All</stp>
        <stp/>
        <stp/>
        <stp>FALSE</stp>
        <stp>T</stp>
        <tr r="F743" s="1"/>
      </tp>
      <tp t="s">
        <v/>
        <stp/>
        <stp>StudyData</stp>
        <stp>GCE</stp>
        <stp>BAR</stp>
        <stp/>
        <stp>Low</stp>
        <stp>D</stp>
        <stp>-751</stp>
        <stp>All</stp>
        <stp/>
        <stp/>
        <stp>FALSE</stp>
        <stp>T</stp>
        <tr r="F753" s="1"/>
      </tp>
      <tp t="s">
        <v/>
        <stp/>
        <stp>StudyData</stp>
        <stp>GCE</stp>
        <stp>BAR</stp>
        <stp/>
        <stp>Low</stp>
        <stp>D</stp>
        <stp>-761</stp>
        <stp>All</stp>
        <stp/>
        <stp/>
        <stp>FALSE</stp>
        <stp>T</stp>
        <tr r="F763" s="1"/>
      </tp>
      <tp t="s">
        <v/>
        <stp/>
        <stp>StudyData</stp>
        <stp>GCE</stp>
        <stp>BAR</stp>
        <stp/>
        <stp>Low</stp>
        <stp>D</stp>
        <stp>-771</stp>
        <stp>All</stp>
        <stp/>
        <stp/>
        <stp>FALSE</stp>
        <stp>T</stp>
        <tr r="F773" s="1"/>
      </tp>
      <tp t="s">
        <v/>
        <stp/>
        <stp>StudyData</stp>
        <stp>GCE</stp>
        <stp>BAR</stp>
        <stp/>
        <stp>Low</stp>
        <stp>D</stp>
        <stp>-681</stp>
        <stp>All</stp>
        <stp/>
        <stp/>
        <stp>FALSE</stp>
        <stp>T</stp>
        <tr r="F683" s="1"/>
      </tp>
      <tp t="s">
        <v/>
        <stp/>
        <stp>StudyData</stp>
        <stp>GCE</stp>
        <stp>BAR</stp>
        <stp/>
        <stp>Low</stp>
        <stp>D</stp>
        <stp>-691</stp>
        <stp>All</stp>
        <stp/>
        <stp/>
        <stp>FALSE</stp>
        <stp>T</stp>
        <tr r="F693" s="1"/>
      </tp>
      <tp t="s">
        <v/>
        <stp/>
        <stp>StudyData</stp>
        <stp>GCE</stp>
        <stp>BAR</stp>
        <stp/>
        <stp>Low</stp>
        <stp>D</stp>
        <stp>-601</stp>
        <stp>All</stp>
        <stp/>
        <stp/>
        <stp>FALSE</stp>
        <stp>T</stp>
        <tr r="F603" s="1"/>
      </tp>
      <tp t="s">
        <v/>
        <stp/>
        <stp>StudyData</stp>
        <stp>GCE</stp>
        <stp>BAR</stp>
        <stp/>
        <stp>Low</stp>
        <stp>D</stp>
        <stp>-611</stp>
        <stp>All</stp>
        <stp/>
        <stp/>
        <stp>FALSE</stp>
        <stp>T</stp>
        <tr r="F613" s="1"/>
      </tp>
      <tp t="s">
        <v/>
        <stp/>
        <stp>StudyData</stp>
        <stp>GCE</stp>
        <stp>BAR</stp>
        <stp/>
        <stp>Low</stp>
        <stp>D</stp>
        <stp>-621</stp>
        <stp>All</stp>
        <stp/>
        <stp/>
        <stp>FALSE</stp>
        <stp>T</stp>
        <tr r="F623" s="1"/>
      </tp>
      <tp t="s">
        <v/>
        <stp/>
        <stp>StudyData</stp>
        <stp>GCE</stp>
        <stp>BAR</stp>
        <stp/>
        <stp>Low</stp>
        <stp>D</stp>
        <stp>-631</stp>
        <stp>All</stp>
        <stp/>
        <stp/>
        <stp>FALSE</stp>
        <stp>T</stp>
        <tr r="F633" s="1"/>
      </tp>
      <tp t="s">
        <v/>
        <stp/>
        <stp>StudyData</stp>
        <stp>GCE</stp>
        <stp>BAR</stp>
        <stp/>
        <stp>Low</stp>
        <stp>D</stp>
        <stp>-641</stp>
        <stp>All</stp>
        <stp/>
        <stp/>
        <stp>FALSE</stp>
        <stp>T</stp>
        <tr r="F643" s="1"/>
      </tp>
      <tp t="s">
        <v/>
        <stp/>
        <stp>StudyData</stp>
        <stp>GCE</stp>
        <stp>BAR</stp>
        <stp/>
        <stp>Low</stp>
        <stp>D</stp>
        <stp>-651</stp>
        <stp>All</stp>
        <stp/>
        <stp/>
        <stp>FALSE</stp>
        <stp>T</stp>
        <tr r="F653" s="1"/>
      </tp>
      <tp t="s">
        <v/>
        <stp/>
        <stp>StudyData</stp>
        <stp>GCE</stp>
        <stp>BAR</stp>
        <stp/>
        <stp>Low</stp>
        <stp>D</stp>
        <stp>-661</stp>
        <stp>All</stp>
        <stp/>
        <stp/>
        <stp>FALSE</stp>
        <stp>T</stp>
        <tr r="F663" s="1"/>
      </tp>
      <tp t="s">
        <v/>
        <stp/>
        <stp>StudyData</stp>
        <stp>GCE</stp>
        <stp>BAR</stp>
        <stp/>
        <stp>Low</stp>
        <stp>D</stp>
        <stp>-671</stp>
        <stp>All</stp>
        <stp/>
        <stp/>
        <stp>FALSE</stp>
        <stp>T</stp>
        <tr r="F673" s="1"/>
      </tp>
      <tp t="s">
        <v/>
        <stp/>
        <stp>StudyData</stp>
        <stp>GCE</stp>
        <stp>BAR</stp>
        <stp/>
        <stp>Low</stp>
        <stp>D</stp>
        <stp>-581</stp>
        <stp>All</stp>
        <stp/>
        <stp/>
        <stp>FALSE</stp>
        <stp>T</stp>
        <tr r="F583" s="1"/>
      </tp>
      <tp t="s">
        <v/>
        <stp/>
        <stp>StudyData</stp>
        <stp>GCE</stp>
        <stp>BAR</stp>
        <stp/>
        <stp>Low</stp>
        <stp>D</stp>
        <stp>-591</stp>
        <stp>All</stp>
        <stp/>
        <stp/>
        <stp>FALSE</stp>
        <stp>T</stp>
        <tr r="F593" s="1"/>
      </tp>
      <tp t="s">
        <v/>
        <stp/>
        <stp>StudyData</stp>
        <stp>GCE</stp>
        <stp>BAR</stp>
        <stp/>
        <stp>Low</stp>
        <stp>D</stp>
        <stp>-501</stp>
        <stp>All</stp>
        <stp/>
        <stp/>
        <stp>FALSE</stp>
        <stp>T</stp>
        <tr r="F503" s="1"/>
      </tp>
      <tp t="s">
        <v/>
        <stp/>
        <stp>StudyData</stp>
        <stp>GCE</stp>
        <stp>BAR</stp>
        <stp/>
        <stp>Low</stp>
        <stp>D</stp>
        <stp>-511</stp>
        <stp>All</stp>
        <stp/>
        <stp/>
        <stp>FALSE</stp>
        <stp>T</stp>
        <tr r="F513" s="1"/>
      </tp>
      <tp t="s">
        <v/>
        <stp/>
        <stp>StudyData</stp>
        <stp>GCE</stp>
        <stp>BAR</stp>
        <stp/>
        <stp>Low</stp>
        <stp>D</stp>
        <stp>-521</stp>
        <stp>All</stp>
        <stp/>
        <stp/>
        <stp>FALSE</stp>
        <stp>T</stp>
        <tr r="F523" s="1"/>
      </tp>
      <tp t="s">
        <v/>
        <stp/>
        <stp>StudyData</stp>
        <stp>GCE</stp>
        <stp>BAR</stp>
        <stp/>
        <stp>Low</stp>
        <stp>D</stp>
        <stp>-531</stp>
        <stp>All</stp>
        <stp/>
        <stp/>
        <stp>FALSE</stp>
        <stp>T</stp>
        <tr r="F533" s="1"/>
      </tp>
      <tp t="s">
        <v/>
        <stp/>
        <stp>StudyData</stp>
        <stp>GCE</stp>
        <stp>BAR</stp>
        <stp/>
        <stp>Low</stp>
        <stp>D</stp>
        <stp>-541</stp>
        <stp>All</stp>
        <stp/>
        <stp/>
        <stp>FALSE</stp>
        <stp>T</stp>
        <tr r="F543" s="1"/>
      </tp>
      <tp t="s">
        <v/>
        <stp/>
        <stp>StudyData</stp>
        <stp>GCE</stp>
        <stp>BAR</stp>
        <stp/>
        <stp>Low</stp>
        <stp>D</stp>
        <stp>-551</stp>
        <stp>All</stp>
        <stp/>
        <stp/>
        <stp>FALSE</stp>
        <stp>T</stp>
        <tr r="F553" s="1"/>
      </tp>
      <tp t="s">
        <v/>
        <stp/>
        <stp>StudyData</stp>
        <stp>GCE</stp>
        <stp>BAR</stp>
        <stp/>
        <stp>Low</stp>
        <stp>D</stp>
        <stp>-561</stp>
        <stp>All</stp>
        <stp/>
        <stp/>
        <stp>FALSE</stp>
        <stp>T</stp>
        <tr r="F563" s="1"/>
      </tp>
      <tp t="s">
        <v/>
        <stp/>
        <stp>StudyData</stp>
        <stp>GCE</stp>
        <stp>BAR</stp>
        <stp/>
        <stp>Low</stp>
        <stp>D</stp>
        <stp>-571</stp>
        <stp>All</stp>
        <stp/>
        <stp/>
        <stp>FALSE</stp>
        <stp>T</stp>
        <tr r="F573" s="1"/>
      </tp>
      <tp t="s">
        <v/>
        <stp/>
        <stp>StudyData</stp>
        <stp>GCE</stp>
        <stp>BAR</stp>
        <stp/>
        <stp>Low</stp>
        <stp>D</stp>
        <stp>-481</stp>
        <stp>All</stp>
        <stp/>
        <stp/>
        <stp>FALSE</stp>
        <stp>T</stp>
        <tr r="F483" s="1"/>
      </tp>
      <tp t="s">
        <v/>
        <stp/>
        <stp>StudyData</stp>
        <stp>GCE</stp>
        <stp>BAR</stp>
        <stp/>
        <stp>Low</stp>
        <stp>D</stp>
        <stp>-491</stp>
        <stp>All</stp>
        <stp/>
        <stp/>
        <stp>FALSE</stp>
        <stp>T</stp>
        <tr r="F493" s="1"/>
      </tp>
      <tp t="s">
        <v/>
        <stp/>
        <stp>StudyData</stp>
        <stp>GCE</stp>
        <stp>BAR</stp>
        <stp/>
        <stp>Low</stp>
        <stp>D</stp>
        <stp>-401</stp>
        <stp>All</stp>
        <stp/>
        <stp/>
        <stp>FALSE</stp>
        <stp>T</stp>
        <tr r="F403" s="1"/>
      </tp>
      <tp t="s">
        <v/>
        <stp/>
        <stp>StudyData</stp>
        <stp>GCE</stp>
        <stp>BAR</stp>
        <stp/>
        <stp>Low</stp>
        <stp>D</stp>
        <stp>-411</stp>
        <stp>All</stp>
        <stp/>
        <stp/>
        <stp>FALSE</stp>
        <stp>T</stp>
        <tr r="F413" s="1"/>
      </tp>
      <tp t="s">
        <v/>
        <stp/>
        <stp>StudyData</stp>
        <stp>GCE</stp>
        <stp>BAR</stp>
        <stp/>
        <stp>Low</stp>
        <stp>D</stp>
        <stp>-421</stp>
        <stp>All</stp>
        <stp/>
        <stp/>
        <stp>FALSE</stp>
        <stp>T</stp>
        <tr r="F423" s="1"/>
      </tp>
      <tp t="s">
        <v/>
        <stp/>
        <stp>StudyData</stp>
        <stp>GCE</stp>
        <stp>BAR</stp>
        <stp/>
        <stp>Low</stp>
        <stp>D</stp>
        <stp>-431</stp>
        <stp>All</stp>
        <stp/>
        <stp/>
        <stp>FALSE</stp>
        <stp>T</stp>
        <tr r="F433" s="1"/>
      </tp>
      <tp t="s">
        <v/>
        <stp/>
        <stp>StudyData</stp>
        <stp>GCE</stp>
        <stp>BAR</stp>
        <stp/>
        <stp>Low</stp>
        <stp>D</stp>
        <stp>-441</stp>
        <stp>All</stp>
        <stp/>
        <stp/>
        <stp>FALSE</stp>
        <stp>T</stp>
        <tr r="F443" s="1"/>
      </tp>
      <tp t="s">
        <v/>
        <stp/>
        <stp>StudyData</stp>
        <stp>GCE</stp>
        <stp>BAR</stp>
        <stp/>
        <stp>Low</stp>
        <stp>D</stp>
        <stp>-451</stp>
        <stp>All</stp>
        <stp/>
        <stp/>
        <stp>FALSE</stp>
        <stp>T</stp>
        <tr r="F453" s="1"/>
      </tp>
      <tp t="s">
        <v/>
        <stp/>
        <stp>StudyData</stp>
        <stp>GCE</stp>
        <stp>BAR</stp>
        <stp/>
        <stp>Low</stp>
        <stp>D</stp>
        <stp>-461</stp>
        <stp>All</stp>
        <stp/>
        <stp/>
        <stp>FALSE</stp>
        <stp>T</stp>
        <tr r="F463" s="1"/>
      </tp>
      <tp t="s">
        <v/>
        <stp/>
        <stp>StudyData</stp>
        <stp>GCE</stp>
        <stp>BAR</stp>
        <stp/>
        <stp>Low</stp>
        <stp>D</stp>
        <stp>-471</stp>
        <stp>All</stp>
        <stp/>
        <stp/>
        <stp>FALSE</stp>
        <stp>T</stp>
        <tr r="F473" s="1"/>
      </tp>
      <tp t="s">
        <v/>
        <stp/>
        <stp>StudyData</stp>
        <stp>GCE</stp>
        <stp>BAR</stp>
        <stp/>
        <stp>Low</stp>
        <stp>D</stp>
        <stp>-901</stp>
        <stp>All</stp>
        <stp/>
        <stp/>
        <stp>FALSE</stp>
        <stp>T</stp>
        <tr r="F903" s="1"/>
      </tp>
      <tp t="s">
        <v/>
        <stp/>
        <stp>StudyData</stp>
        <stp>GCE</stp>
        <stp>BAR</stp>
        <stp/>
        <stp>Low</stp>
        <stp>D</stp>
        <stp>-911</stp>
        <stp>All</stp>
        <stp/>
        <stp/>
        <stp>FALSE</stp>
        <stp>T</stp>
        <tr r="F913" s="1"/>
      </tp>
      <tp t="s">
        <v/>
        <stp/>
        <stp>StudyData</stp>
        <stp>GCE</stp>
        <stp>BAR</stp>
        <stp/>
        <stp>Low</stp>
        <stp>D</stp>
        <stp>-921</stp>
        <stp>All</stp>
        <stp/>
        <stp/>
        <stp>FALSE</stp>
        <stp>T</stp>
        <tr r="F923" s="1"/>
      </tp>
      <tp t="s">
        <v/>
        <stp/>
        <stp>StudyData</stp>
        <stp>GCE</stp>
        <stp>BAR</stp>
        <stp/>
        <stp>Low</stp>
        <stp>D</stp>
        <stp>-881</stp>
        <stp>All</stp>
        <stp/>
        <stp/>
        <stp>FALSE</stp>
        <stp>T</stp>
        <tr r="F883" s="1"/>
      </tp>
      <tp t="s">
        <v/>
        <stp/>
        <stp>StudyData</stp>
        <stp>GCE</stp>
        <stp>BAR</stp>
        <stp/>
        <stp>Low</stp>
        <stp>D</stp>
        <stp>-891</stp>
        <stp>All</stp>
        <stp/>
        <stp/>
        <stp>FALSE</stp>
        <stp>T</stp>
        <tr r="F893" s="1"/>
      </tp>
      <tp t="s">
        <v/>
        <stp/>
        <stp>StudyData</stp>
        <stp>GCE</stp>
        <stp>BAR</stp>
        <stp/>
        <stp>Low</stp>
        <stp>D</stp>
        <stp>-801</stp>
        <stp>All</stp>
        <stp/>
        <stp/>
        <stp>FALSE</stp>
        <stp>T</stp>
        <tr r="F803" s="1"/>
      </tp>
      <tp t="s">
        <v/>
        <stp/>
        <stp>StudyData</stp>
        <stp>GCE</stp>
        <stp>BAR</stp>
        <stp/>
        <stp>Low</stp>
        <stp>D</stp>
        <stp>-811</stp>
        <stp>All</stp>
        <stp/>
        <stp/>
        <stp>FALSE</stp>
        <stp>T</stp>
        <tr r="F813" s="1"/>
      </tp>
      <tp t="s">
        <v/>
        <stp/>
        <stp>StudyData</stp>
        <stp>GCE</stp>
        <stp>BAR</stp>
        <stp/>
        <stp>Low</stp>
        <stp>D</stp>
        <stp>-821</stp>
        <stp>All</stp>
        <stp/>
        <stp/>
        <stp>FALSE</stp>
        <stp>T</stp>
        <tr r="F823" s="1"/>
      </tp>
      <tp t="s">
        <v/>
        <stp/>
        <stp>StudyData</stp>
        <stp>GCE</stp>
        <stp>BAR</stp>
        <stp/>
        <stp>Low</stp>
        <stp>D</stp>
        <stp>-831</stp>
        <stp>All</stp>
        <stp/>
        <stp/>
        <stp>FALSE</stp>
        <stp>T</stp>
        <tr r="F833" s="1"/>
      </tp>
      <tp t="s">
        <v/>
        <stp/>
        <stp>StudyData</stp>
        <stp>GCE</stp>
        <stp>BAR</stp>
        <stp/>
        <stp>Low</stp>
        <stp>D</stp>
        <stp>-841</stp>
        <stp>All</stp>
        <stp/>
        <stp/>
        <stp>FALSE</stp>
        <stp>T</stp>
        <tr r="F843" s="1"/>
      </tp>
      <tp t="s">
        <v/>
        <stp/>
        <stp>StudyData</stp>
        <stp>GCE</stp>
        <stp>BAR</stp>
        <stp/>
        <stp>Low</stp>
        <stp>D</stp>
        <stp>-851</stp>
        <stp>All</stp>
        <stp/>
        <stp/>
        <stp>FALSE</stp>
        <stp>T</stp>
        <tr r="F853" s="1"/>
      </tp>
      <tp t="s">
        <v/>
        <stp/>
        <stp>StudyData</stp>
        <stp>GCE</stp>
        <stp>BAR</stp>
        <stp/>
        <stp>Low</stp>
        <stp>D</stp>
        <stp>-861</stp>
        <stp>All</stp>
        <stp/>
        <stp/>
        <stp>FALSE</stp>
        <stp>T</stp>
        <tr r="F863" s="1"/>
      </tp>
      <tp t="s">
        <v/>
        <stp/>
        <stp>StudyData</stp>
        <stp>GCE</stp>
        <stp>BAR</stp>
        <stp/>
        <stp>Low</stp>
        <stp>D</stp>
        <stp>-871</stp>
        <stp>All</stp>
        <stp/>
        <stp/>
        <stp>FALSE</stp>
        <stp>T</stp>
        <tr r="F873" s="1"/>
      </tp>
      <tp>
        <v>2498.1999999999998</v>
        <stp/>
        <stp>StudyData</stp>
        <stp>GCE</stp>
        <stp>BAR</stp>
        <stp/>
        <stp>Low</stp>
        <stp>D</stp>
        <stp>-9</stp>
        <stp>All</stp>
        <stp/>
        <stp/>
        <stp>FALSE</stp>
        <stp>T</stp>
        <tr r="F11" s="1"/>
      </tp>
      <tp>
        <v>2492.4</v>
        <stp/>
        <stp>StudyData</stp>
        <stp>GCE</stp>
        <stp>BAR</stp>
        <stp/>
        <stp>Close</stp>
        <stp>D</stp>
        <stp>-7</stp>
        <stp>All</stp>
        <stp/>
        <stp/>
        <stp>FALSE</stp>
        <stp>T</stp>
        <tr r="G9" s="1"/>
      </tp>
      <tp>
        <v>2454.96</v>
        <stp/>
        <stp>StudyData</stp>
        <stp>GCE</stp>
        <stp>MA</stp>
        <stp>InputChoice=Close,MAType=Exp, Period=26</stp>
        <stp>MA</stp>
        <stp>D</stp>
        <stp>-9</stp>
        <stp/>
        <stp/>
        <stp/>
        <stp/>
        <stp>T</stp>
        <tr r="I11" s="1"/>
      </tp>
      <tp t="s">
        <v/>
        <stp/>
        <stp>StudyData</stp>
        <stp>GCE</stp>
        <stp>BAR</stp>
        <stp/>
        <stp>Low</stp>
        <stp>D</stp>
        <stp>-380</stp>
        <stp>All</stp>
        <stp/>
        <stp/>
        <stp>FALSE</stp>
        <stp>T</stp>
        <tr r="F382" s="1"/>
      </tp>
      <tp t="s">
        <v/>
        <stp/>
        <stp>StudyData</stp>
        <stp>GCE</stp>
        <stp>BAR</stp>
        <stp/>
        <stp>Low</stp>
        <stp>D</stp>
        <stp>-390</stp>
        <stp>All</stp>
        <stp/>
        <stp/>
        <stp>FALSE</stp>
        <stp>T</stp>
        <tr r="F392" s="1"/>
      </tp>
      <tp>
        <v>2082.1999999999998</v>
        <stp/>
        <stp>StudyData</stp>
        <stp>GCE</stp>
        <stp>BAR</stp>
        <stp/>
        <stp>Low</stp>
        <stp>D</stp>
        <stp>-300</stp>
        <stp>All</stp>
        <stp/>
        <stp/>
        <stp>FALSE</stp>
        <stp>T</stp>
        <tr r="F302" s="1"/>
      </tp>
      <tp t="s">
        <v/>
        <stp/>
        <stp>StudyData</stp>
        <stp>GCE</stp>
        <stp>BAR</stp>
        <stp/>
        <stp>Low</stp>
        <stp>D</stp>
        <stp>-310</stp>
        <stp>All</stp>
        <stp/>
        <stp/>
        <stp>FALSE</stp>
        <stp>T</stp>
        <tr r="F312" s="1"/>
      </tp>
      <tp t="s">
        <v/>
        <stp/>
        <stp>StudyData</stp>
        <stp>GCE</stp>
        <stp>BAR</stp>
        <stp/>
        <stp>Low</stp>
        <stp>D</stp>
        <stp>-320</stp>
        <stp>All</stp>
        <stp/>
        <stp/>
        <stp>FALSE</stp>
        <stp>T</stp>
        <tr r="F322" s="1"/>
      </tp>
      <tp t="s">
        <v/>
        <stp/>
        <stp>StudyData</stp>
        <stp>GCE</stp>
        <stp>BAR</stp>
        <stp/>
        <stp>Low</stp>
        <stp>D</stp>
        <stp>-330</stp>
        <stp>All</stp>
        <stp/>
        <stp/>
        <stp>FALSE</stp>
        <stp>T</stp>
        <tr r="F332" s="1"/>
      </tp>
      <tp t="s">
        <v/>
        <stp/>
        <stp>StudyData</stp>
        <stp>GCE</stp>
        <stp>BAR</stp>
        <stp/>
        <stp>Low</stp>
        <stp>D</stp>
        <stp>-340</stp>
        <stp>All</stp>
        <stp/>
        <stp/>
        <stp>FALSE</stp>
        <stp>T</stp>
        <tr r="F342" s="1"/>
      </tp>
      <tp t="s">
        <v/>
        <stp/>
        <stp>StudyData</stp>
        <stp>GCE</stp>
        <stp>BAR</stp>
        <stp/>
        <stp>Low</stp>
        <stp>D</stp>
        <stp>-350</stp>
        <stp>All</stp>
        <stp/>
        <stp/>
        <stp>FALSE</stp>
        <stp>T</stp>
        <tr r="F352" s="1"/>
      </tp>
      <tp t="s">
        <v/>
        <stp/>
        <stp>StudyData</stp>
        <stp>GCE</stp>
        <stp>BAR</stp>
        <stp/>
        <stp>Low</stp>
        <stp>D</stp>
        <stp>-360</stp>
        <stp>All</stp>
        <stp/>
        <stp/>
        <stp>FALSE</stp>
        <stp>T</stp>
        <tr r="F362" s="1"/>
      </tp>
      <tp t="s">
        <v/>
        <stp/>
        <stp>StudyData</stp>
        <stp>GCE</stp>
        <stp>BAR</stp>
        <stp/>
        <stp>Low</stp>
        <stp>D</stp>
        <stp>-370</stp>
        <stp>All</stp>
        <stp/>
        <stp/>
        <stp>FALSE</stp>
        <stp>T</stp>
        <tr r="F372" s="1"/>
      </tp>
      <tp>
        <v>2099.6</v>
        <stp/>
        <stp>StudyData</stp>
        <stp>GCE</stp>
        <stp>BAR</stp>
        <stp/>
        <stp>Low</stp>
        <stp>D</stp>
        <stp>-280</stp>
        <stp>All</stp>
        <stp/>
        <stp/>
        <stp>FALSE</stp>
        <stp>T</stp>
        <tr r="F282" s="1"/>
      </tp>
      <tp>
        <v>2076</v>
        <stp/>
        <stp>StudyData</stp>
        <stp>GCE</stp>
        <stp>BAR</stp>
        <stp/>
        <stp>Low</stp>
        <stp>D</stp>
        <stp>-290</stp>
        <stp>All</stp>
        <stp/>
        <stp/>
        <stp>FALSE</stp>
        <stp>T</stp>
        <tr r="F292" s="1"/>
      </tp>
      <tp>
        <v>2076.9</v>
        <stp/>
        <stp>StudyData</stp>
        <stp>GCE</stp>
        <stp>BAR</stp>
        <stp/>
        <stp>Low</stp>
        <stp>D</stp>
        <stp>-200</stp>
        <stp>All</stp>
        <stp/>
        <stp/>
        <stp>FALSE</stp>
        <stp>T</stp>
        <tr r="F202" s="1"/>
      </tp>
      <tp>
        <v>2086.6999999999998</v>
        <stp/>
        <stp>StudyData</stp>
        <stp>GCE</stp>
        <stp>BAR</stp>
        <stp/>
        <stp>Low</stp>
        <stp>D</stp>
        <stp>-210</stp>
        <stp>All</stp>
        <stp/>
        <stp/>
        <stp>FALSE</stp>
        <stp>T</stp>
        <tr r="F212" s="1"/>
      </tp>
      <tp>
        <v>1978.9</v>
        <stp/>
        <stp>StudyData</stp>
        <stp>GCE</stp>
        <stp>BAR</stp>
        <stp/>
        <stp>Low</stp>
        <stp>D</stp>
        <stp>-220</stp>
        <stp>All</stp>
        <stp/>
        <stp/>
        <stp>FALSE</stp>
        <stp>T</stp>
        <tr r="F222" s="1"/>
      </tp>
      <tp>
        <v>2033.9</v>
        <stp/>
        <stp>StudyData</stp>
        <stp>GCE</stp>
        <stp>BAR</stp>
        <stp/>
        <stp>Low</stp>
        <stp>D</stp>
        <stp>-230</stp>
        <stp>All</stp>
        <stp/>
        <stp/>
        <stp>FALSE</stp>
        <stp>T</stp>
        <tr r="F232" s="1"/>
      </tp>
      <tp>
        <v>2042</v>
        <stp/>
        <stp>StudyData</stp>
        <stp>GCE</stp>
        <stp>BAR</stp>
        <stp/>
        <stp>Low</stp>
        <stp>D</stp>
        <stp>-240</stp>
        <stp>All</stp>
        <stp/>
        <stp/>
        <stp>FALSE</stp>
        <stp>T</stp>
        <tr r="F242" s="1"/>
      </tp>
      <tp>
        <v>2055</v>
        <stp/>
        <stp>StudyData</stp>
        <stp>GCE</stp>
        <stp>BAR</stp>
        <stp/>
        <stp>Low</stp>
        <stp>D</stp>
        <stp>-250</stp>
        <stp>All</stp>
        <stp/>
        <stp/>
        <stp>FALSE</stp>
        <stp>T</stp>
        <tr r="F252" s="1"/>
      </tp>
      <tp>
        <v>2051</v>
        <stp/>
        <stp>StudyData</stp>
        <stp>GCE</stp>
        <stp>BAR</stp>
        <stp/>
        <stp>Low</stp>
        <stp>D</stp>
        <stp>-260</stp>
        <stp>All</stp>
        <stp/>
        <stp/>
        <stp>FALSE</stp>
        <stp>T</stp>
        <tr r="F262" s="1"/>
      </tp>
      <tp>
        <v>2108.1999999999998</v>
        <stp/>
        <stp>StudyData</stp>
        <stp>GCE</stp>
        <stp>BAR</stp>
        <stp/>
        <stp>Low</stp>
        <stp>D</stp>
        <stp>-270</stp>
        <stp>All</stp>
        <stp/>
        <stp/>
        <stp>FALSE</stp>
        <stp>T</stp>
        <tr r="F272" s="1"/>
      </tp>
      <tp>
        <v>2127.9</v>
        <stp/>
        <stp>StudyData</stp>
        <stp>GCE</stp>
        <stp>BAR</stp>
        <stp/>
        <stp>Low</stp>
        <stp>D</stp>
        <stp>-180</stp>
        <stp>All</stp>
        <stp/>
        <stp/>
        <stp>FALSE</stp>
        <stp>T</stp>
        <tr r="F182" s="1"/>
      </tp>
      <tp>
        <v>2099.1999999999998</v>
        <stp/>
        <stp>StudyData</stp>
        <stp>GCE</stp>
        <stp>BAR</stp>
        <stp/>
        <stp>Low</stp>
        <stp>D</stp>
        <stp>-190</stp>
        <stp>All</stp>
        <stp/>
        <stp/>
        <stp>FALSE</stp>
        <stp>T</stp>
        <tr r="F192" s="1"/>
      </tp>
      <tp>
        <v>2347.9</v>
        <stp/>
        <stp>StudyData</stp>
        <stp>GCE</stp>
        <stp>BAR</stp>
        <stp/>
        <stp>Low</stp>
        <stp>D</stp>
        <stp>-100</stp>
        <stp>All</stp>
        <stp/>
        <stp/>
        <stp>FALSE</stp>
        <stp>T</stp>
        <tr r="F102" s="1"/>
      </tp>
      <tp>
        <v>2231.3000000000002</v>
        <stp/>
        <stp>StudyData</stp>
        <stp>GCE</stp>
        <stp>BAR</stp>
        <stp/>
        <stp>Low</stp>
        <stp>D</stp>
        <stp>-110</stp>
        <stp>All</stp>
        <stp/>
        <stp/>
        <stp>FALSE</stp>
        <stp>T</stp>
        <tr r="F112" s="1"/>
      </tp>
      <tp>
        <v>2195.6</v>
        <stp/>
        <stp>StudyData</stp>
        <stp>GCE</stp>
        <stp>BAR</stp>
        <stp/>
        <stp>Low</stp>
        <stp>D</stp>
        <stp>-120</stp>
        <stp>All</stp>
        <stp/>
        <stp/>
        <stp>FALSE</stp>
        <stp>T</stp>
        <tr r="F122" s="1"/>
      </tp>
      <tp>
        <v>2099.4</v>
        <stp/>
        <stp>StudyData</stp>
        <stp>GCE</stp>
        <stp>BAR</stp>
        <stp/>
        <stp>Low</stp>
        <stp>D</stp>
        <stp>-130</stp>
        <stp>All</stp>
        <stp/>
        <stp/>
        <stp>FALSE</stp>
        <stp>T</stp>
        <tr r="F132" s="1"/>
      </tp>
      <tp>
        <v>2102.5</v>
        <stp/>
        <stp>StudyData</stp>
        <stp>GCE</stp>
        <stp>BAR</stp>
        <stp/>
        <stp>Low</stp>
        <stp>D</stp>
        <stp>-140</stp>
        <stp>All</stp>
        <stp/>
        <stp/>
        <stp>FALSE</stp>
        <stp>T</stp>
        <tr r="F142" s="1"/>
      </tp>
      <tp>
        <v>2107.4</v>
        <stp/>
        <stp>StudyData</stp>
        <stp>GCE</stp>
        <stp>BAR</stp>
        <stp/>
        <stp>Low</stp>
        <stp>D</stp>
        <stp>-150</stp>
        <stp>All</stp>
        <stp/>
        <stp/>
        <stp>FALSE</stp>
        <stp>T</stp>
        <tr r="F152" s="1"/>
      </tp>
      <tp>
        <v>2120.6</v>
        <stp/>
        <stp>StudyData</stp>
        <stp>GCE</stp>
        <stp>BAR</stp>
        <stp/>
        <stp>Low</stp>
        <stp>D</stp>
        <stp>-160</stp>
        <stp>All</stp>
        <stp/>
        <stp/>
        <stp>FALSE</stp>
        <stp>T</stp>
        <tr r="F162" s="1"/>
      </tp>
      <tp>
        <v>2130.6999999999998</v>
        <stp/>
        <stp>StudyData</stp>
        <stp>GCE</stp>
        <stp>BAR</stp>
        <stp/>
        <stp>Low</stp>
        <stp>D</stp>
        <stp>-170</stp>
        <stp>All</stp>
        <stp/>
        <stp/>
        <stp>FALSE</stp>
        <stp>T</stp>
        <tr r="F172" s="1"/>
      </tp>
      <tp t="s">
        <v/>
        <stp/>
        <stp>StudyData</stp>
        <stp>GCE</stp>
        <stp>BAR</stp>
        <stp/>
        <stp>Low</stp>
        <stp>D</stp>
        <stp>-780</stp>
        <stp>All</stp>
        <stp/>
        <stp/>
        <stp>FALSE</stp>
        <stp>T</stp>
        <tr r="F782" s="1"/>
      </tp>
      <tp t="s">
        <v/>
        <stp/>
        <stp>StudyData</stp>
        <stp>GCE</stp>
        <stp>BAR</stp>
        <stp/>
        <stp>Low</stp>
        <stp>D</stp>
        <stp>-790</stp>
        <stp>All</stp>
        <stp/>
        <stp/>
        <stp>FALSE</stp>
        <stp>T</stp>
        <tr r="F792" s="1"/>
      </tp>
      <tp t="s">
        <v/>
        <stp/>
        <stp>StudyData</stp>
        <stp>GCE</stp>
        <stp>BAR</stp>
        <stp/>
        <stp>Low</stp>
        <stp>D</stp>
        <stp>-700</stp>
        <stp>All</stp>
        <stp/>
        <stp/>
        <stp>FALSE</stp>
        <stp>T</stp>
        <tr r="F702" s="1"/>
      </tp>
      <tp t="s">
        <v/>
        <stp/>
        <stp>StudyData</stp>
        <stp>GCE</stp>
        <stp>BAR</stp>
        <stp/>
        <stp>Low</stp>
        <stp>D</stp>
        <stp>-710</stp>
        <stp>All</stp>
        <stp/>
        <stp/>
        <stp>FALSE</stp>
        <stp>T</stp>
        <tr r="F712" s="1"/>
      </tp>
      <tp t="s">
        <v/>
        <stp/>
        <stp>StudyData</stp>
        <stp>GCE</stp>
        <stp>BAR</stp>
        <stp/>
        <stp>Low</stp>
        <stp>D</stp>
        <stp>-720</stp>
        <stp>All</stp>
        <stp/>
        <stp/>
        <stp>FALSE</stp>
        <stp>T</stp>
        <tr r="F722" s="1"/>
      </tp>
      <tp t="s">
        <v/>
        <stp/>
        <stp>StudyData</stp>
        <stp>GCE</stp>
        <stp>BAR</stp>
        <stp/>
        <stp>Low</stp>
        <stp>D</stp>
        <stp>-730</stp>
        <stp>All</stp>
        <stp/>
        <stp/>
        <stp>FALSE</stp>
        <stp>T</stp>
        <tr r="F732" s="1"/>
      </tp>
      <tp t="s">
        <v/>
        <stp/>
        <stp>StudyData</stp>
        <stp>GCE</stp>
        <stp>BAR</stp>
        <stp/>
        <stp>Low</stp>
        <stp>D</stp>
        <stp>-740</stp>
        <stp>All</stp>
        <stp/>
        <stp/>
        <stp>FALSE</stp>
        <stp>T</stp>
        <tr r="F742" s="1"/>
      </tp>
      <tp t="s">
        <v/>
        <stp/>
        <stp>StudyData</stp>
        <stp>GCE</stp>
        <stp>BAR</stp>
        <stp/>
        <stp>Low</stp>
        <stp>D</stp>
        <stp>-750</stp>
        <stp>All</stp>
        <stp/>
        <stp/>
        <stp>FALSE</stp>
        <stp>T</stp>
        <tr r="F752" s="1"/>
      </tp>
      <tp t="s">
        <v/>
        <stp/>
        <stp>StudyData</stp>
        <stp>GCE</stp>
        <stp>BAR</stp>
        <stp/>
        <stp>Low</stp>
        <stp>D</stp>
        <stp>-760</stp>
        <stp>All</stp>
        <stp/>
        <stp/>
        <stp>FALSE</stp>
        <stp>T</stp>
        <tr r="F762" s="1"/>
      </tp>
      <tp t="s">
        <v/>
        <stp/>
        <stp>StudyData</stp>
        <stp>GCE</stp>
        <stp>BAR</stp>
        <stp/>
        <stp>Low</stp>
        <stp>D</stp>
        <stp>-770</stp>
        <stp>All</stp>
        <stp/>
        <stp/>
        <stp>FALSE</stp>
        <stp>T</stp>
        <tr r="F772" s="1"/>
      </tp>
      <tp t="s">
        <v/>
        <stp/>
        <stp>StudyData</stp>
        <stp>GCE</stp>
        <stp>BAR</stp>
        <stp/>
        <stp>Low</stp>
        <stp>D</stp>
        <stp>-680</stp>
        <stp>All</stp>
        <stp/>
        <stp/>
        <stp>FALSE</stp>
        <stp>T</stp>
        <tr r="F682" s="1"/>
      </tp>
      <tp t="s">
        <v/>
        <stp/>
        <stp>StudyData</stp>
        <stp>GCE</stp>
        <stp>BAR</stp>
        <stp/>
        <stp>Low</stp>
        <stp>D</stp>
        <stp>-690</stp>
        <stp>All</stp>
        <stp/>
        <stp/>
        <stp>FALSE</stp>
        <stp>T</stp>
        <tr r="F692" s="1"/>
      </tp>
      <tp t="s">
        <v/>
        <stp/>
        <stp>StudyData</stp>
        <stp>GCE</stp>
        <stp>BAR</stp>
        <stp/>
        <stp>Low</stp>
        <stp>D</stp>
        <stp>-600</stp>
        <stp>All</stp>
        <stp/>
        <stp/>
        <stp>FALSE</stp>
        <stp>T</stp>
        <tr r="F602" s="1"/>
      </tp>
      <tp t="s">
        <v/>
        <stp/>
        <stp>StudyData</stp>
        <stp>GCE</stp>
        <stp>BAR</stp>
        <stp/>
        <stp>Low</stp>
        <stp>D</stp>
        <stp>-610</stp>
        <stp>All</stp>
        <stp/>
        <stp/>
        <stp>FALSE</stp>
        <stp>T</stp>
        <tr r="F612" s="1"/>
      </tp>
      <tp t="s">
        <v/>
        <stp/>
        <stp>StudyData</stp>
        <stp>GCE</stp>
        <stp>BAR</stp>
        <stp/>
        <stp>Low</stp>
        <stp>D</stp>
        <stp>-620</stp>
        <stp>All</stp>
        <stp/>
        <stp/>
        <stp>FALSE</stp>
        <stp>T</stp>
        <tr r="F622" s="1"/>
      </tp>
      <tp t="s">
        <v/>
        <stp/>
        <stp>StudyData</stp>
        <stp>GCE</stp>
        <stp>BAR</stp>
        <stp/>
        <stp>Low</stp>
        <stp>D</stp>
        <stp>-630</stp>
        <stp>All</stp>
        <stp/>
        <stp/>
        <stp>FALSE</stp>
        <stp>T</stp>
        <tr r="F632" s="1"/>
      </tp>
      <tp t="s">
        <v/>
        <stp/>
        <stp>StudyData</stp>
        <stp>GCE</stp>
        <stp>BAR</stp>
        <stp/>
        <stp>Low</stp>
        <stp>D</stp>
        <stp>-640</stp>
        <stp>All</stp>
        <stp/>
        <stp/>
        <stp>FALSE</stp>
        <stp>T</stp>
        <tr r="F642" s="1"/>
      </tp>
      <tp t="s">
        <v/>
        <stp/>
        <stp>StudyData</stp>
        <stp>GCE</stp>
        <stp>BAR</stp>
        <stp/>
        <stp>Low</stp>
        <stp>D</stp>
        <stp>-650</stp>
        <stp>All</stp>
        <stp/>
        <stp/>
        <stp>FALSE</stp>
        <stp>T</stp>
        <tr r="F652" s="1"/>
      </tp>
      <tp t="s">
        <v/>
        <stp/>
        <stp>StudyData</stp>
        <stp>GCE</stp>
        <stp>BAR</stp>
        <stp/>
        <stp>Low</stp>
        <stp>D</stp>
        <stp>-660</stp>
        <stp>All</stp>
        <stp/>
        <stp/>
        <stp>FALSE</stp>
        <stp>T</stp>
        <tr r="F662" s="1"/>
      </tp>
      <tp t="s">
        <v/>
        <stp/>
        <stp>StudyData</stp>
        <stp>GCE</stp>
        <stp>BAR</stp>
        <stp/>
        <stp>Low</stp>
        <stp>D</stp>
        <stp>-670</stp>
        <stp>All</stp>
        <stp/>
        <stp/>
        <stp>FALSE</stp>
        <stp>T</stp>
        <tr r="F672" s="1"/>
      </tp>
      <tp t="s">
        <v/>
        <stp/>
        <stp>StudyData</stp>
        <stp>GCE</stp>
        <stp>BAR</stp>
        <stp/>
        <stp>Low</stp>
        <stp>D</stp>
        <stp>-580</stp>
        <stp>All</stp>
        <stp/>
        <stp/>
        <stp>FALSE</stp>
        <stp>T</stp>
        <tr r="F582" s="1"/>
      </tp>
      <tp t="s">
        <v/>
        <stp/>
        <stp>StudyData</stp>
        <stp>GCE</stp>
        <stp>BAR</stp>
        <stp/>
        <stp>Low</stp>
        <stp>D</stp>
        <stp>-590</stp>
        <stp>All</stp>
        <stp/>
        <stp/>
        <stp>FALSE</stp>
        <stp>T</stp>
        <tr r="F592" s="1"/>
      </tp>
      <tp t="s">
        <v/>
        <stp/>
        <stp>StudyData</stp>
        <stp>GCE</stp>
        <stp>BAR</stp>
        <stp/>
        <stp>Low</stp>
        <stp>D</stp>
        <stp>-500</stp>
        <stp>All</stp>
        <stp/>
        <stp/>
        <stp>FALSE</stp>
        <stp>T</stp>
        <tr r="F502" s="1"/>
      </tp>
      <tp t="s">
        <v/>
        <stp/>
        <stp>StudyData</stp>
        <stp>GCE</stp>
        <stp>BAR</stp>
        <stp/>
        <stp>Low</stp>
        <stp>D</stp>
        <stp>-510</stp>
        <stp>All</stp>
        <stp/>
        <stp/>
        <stp>FALSE</stp>
        <stp>T</stp>
        <tr r="F512" s="1"/>
      </tp>
      <tp t="s">
        <v/>
        <stp/>
        <stp>StudyData</stp>
        <stp>GCE</stp>
        <stp>BAR</stp>
        <stp/>
        <stp>Low</stp>
        <stp>D</stp>
        <stp>-520</stp>
        <stp>All</stp>
        <stp/>
        <stp/>
        <stp>FALSE</stp>
        <stp>T</stp>
        <tr r="F522" s="1"/>
      </tp>
      <tp t="s">
        <v/>
        <stp/>
        <stp>StudyData</stp>
        <stp>GCE</stp>
        <stp>BAR</stp>
        <stp/>
        <stp>Low</stp>
        <stp>D</stp>
        <stp>-530</stp>
        <stp>All</stp>
        <stp/>
        <stp/>
        <stp>FALSE</stp>
        <stp>T</stp>
        <tr r="F532" s="1"/>
      </tp>
      <tp t="s">
        <v/>
        <stp/>
        <stp>StudyData</stp>
        <stp>GCE</stp>
        <stp>BAR</stp>
        <stp/>
        <stp>Low</stp>
        <stp>D</stp>
        <stp>-540</stp>
        <stp>All</stp>
        <stp/>
        <stp/>
        <stp>FALSE</stp>
        <stp>T</stp>
        <tr r="F542" s="1"/>
      </tp>
      <tp t="s">
        <v/>
        <stp/>
        <stp>StudyData</stp>
        <stp>GCE</stp>
        <stp>BAR</stp>
        <stp/>
        <stp>Low</stp>
        <stp>D</stp>
        <stp>-550</stp>
        <stp>All</stp>
        <stp/>
        <stp/>
        <stp>FALSE</stp>
        <stp>T</stp>
        <tr r="F552" s="1"/>
      </tp>
      <tp t="s">
        <v/>
        <stp/>
        <stp>StudyData</stp>
        <stp>GCE</stp>
        <stp>BAR</stp>
        <stp/>
        <stp>Low</stp>
        <stp>D</stp>
        <stp>-560</stp>
        <stp>All</stp>
        <stp/>
        <stp/>
        <stp>FALSE</stp>
        <stp>T</stp>
        <tr r="F562" s="1"/>
      </tp>
      <tp t="s">
        <v/>
        <stp/>
        <stp>StudyData</stp>
        <stp>GCE</stp>
        <stp>BAR</stp>
        <stp/>
        <stp>Low</stp>
        <stp>D</stp>
        <stp>-570</stp>
        <stp>All</stp>
        <stp/>
        <stp/>
        <stp>FALSE</stp>
        <stp>T</stp>
        <tr r="F572" s="1"/>
      </tp>
      <tp t="s">
        <v/>
        <stp/>
        <stp>StudyData</stp>
        <stp>GCE</stp>
        <stp>BAR</stp>
        <stp/>
        <stp>Low</stp>
        <stp>D</stp>
        <stp>-480</stp>
        <stp>All</stp>
        <stp/>
        <stp/>
        <stp>FALSE</stp>
        <stp>T</stp>
        <tr r="F482" s="1"/>
      </tp>
      <tp t="s">
        <v/>
        <stp/>
        <stp>StudyData</stp>
        <stp>GCE</stp>
        <stp>BAR</stp>
        <stp/>
        <stp>Low</stp>
        <stp>D</stp>
        <stp>-490</stp>
        <stp>All</stp>
        <stp/>
        <stp/>
        <stp>FALSE</stp>
        <stp>T</stp>
        <tr r="F492" s="1"/>
      </tp>
      <tp t="s">
        <v/>
        <stp/>
        <stp>StudyData</stp>
        <stp>GCE</stp>
        <stp>BAR</stp>
        <stp/>
        <stp>Low</stp>
        <stp>D</stp>
        <stp>-400</stp>
        <stp>All</stp>
        <stp/>
        <stp/>
        <stp>FALSE</stp>
        <stp>T</stp>
        <tr r="F402" s="1"/>
      </tp>
      <tp t="s">
        <v/>
        <stp/>
        <stp>StudyData</stp>
        <stp>GCE</stp>
        <stp>BAR</stp>
        <stp/>
        <stp>Low</stp>
        <stp>D</stp>
        <stp>-410</stp>
        <stp>All</stp>
        <stp/>
        <stp/>
        <stp>FALSE</stp>
        <stp>T</stp>
        <tr r="F412" s="1"/>
      </tp>
      <tp t="s">
        <v/>
        <stp/>
        <stp>StudyData</stp>
        <stp>GCE</stp>
        <stp>BAR</stp>
        <stp/>
        <stp>Low</stp>
        <stp>D</stp>
        <stp>-420</stp>
        <stp>All</stp>
        <stp/>
        <stp/>
        <stp>FALSE</stp>
        <stp>T</stp>
        <tr r="F422" s="1"/>
      </tp>
      <tp t="s">
        <v/>
        <stp/>
        <stp>StudyData</stp>
        <stp>GCE</stp>
        <stp>BAR</stp>
        <stp/>
        <stp>Low</stp>
        <stp>D</stp>
        <stp>-430</stp>
        <stp>All</stp>
        <stp/>
        <stp/>
        <stp>FALSE</stp>
        <stp>T</stp>
        <tr r="F432" s="1"/>
      </tp>
      <tp t="s">
        <v/>
        <stp/>
        <stp>StudyData</stp>
        <stp>GCE</stp>
        <stp>BAR</stp>
        <stp/>
        <stp>Low</stp>
        <stp>D</stp>
        <stp>-440</stp>
        <stp>All</stp>
        <stp/>
        <stp/>
        <stp>FALSE</stp>
        <stp>T</stp>
        <tr r="F442" s="1"/>
      </tp>
      <tp t="s">
        <v/>
        <stp/>
        <stp>StudyData</stp>
        <stp>GCE</stp>
        <stp>BAR</stp>
        <stp/>
        <stp>Low</stp>
        <stp>D</stp>
        <stp>-450</stp>
        <stp>All</stp>
        <stp/>
        <stp/>
        <stp>FALSE</stp>
        <stp>T</stp>
        <tr r="F452" s="1"/>
      </tp>
      <tp t="s">
        <v/>
        <stp/>
        <stp>StudyData</stp>
        <stp>GCE</stp>
        <stp>BAR</stp>
        <stp/>
        <stp>Low</stp>
        <stp>D</stp>
        <stp>-460</stp>
        <stp>All</stp>
        <stp/>
        <stp/>
        <stp>FALSE</stp>
        <stp>T</stp>
        <tr r="F462" s="1"/>
      </tp>
      <tp t="s">
        <v/>
        <stp/>
        <stp>StudyData</stp>
        <stp>GCE</stp>
        <stp>BAR</stp>
        <stp/>
        <stp>Low</stp>
        <stp>D</stp>
        <stp>-470</stp>
        <stp>All</stp>
        <stp/>
        <stp/>
        <stp>FALSE</stp>
        <stp>T</stp>
        <tr r="F472" s="1"/>
      </tp>
      <tp t="s">
        <v/>
        <stp/>
        <stp>StudyData</stp>
        <stp>GCE</stp>
        <stp>BAR</stp>
        <stp/>
        <stp>Low</stp>
        <stp>D</stp>
        <stp>-900</stp>
        <stp>All</stp>
        <stp/>
        <stp/>
        <stp>FALSE</stp>
        <stp>T</stp>
        <tr r="F902" s="1"/>
      </tp>
      <tp t="s">
        <v/>
        <stp/>
        <stp>StudyData</stp>
        <stp>GCE</stp>
        <stp>BAR</stp>
        <stp/>
        <stp>Low</stp>
        <stp>D</stp>
        <stp>-910</stp>
        <stp>All</stp>
        <stp/>
        <stp/>
        <stp>FALSE</stp>
        <stp>T</stp>
        <tr r="F912" s="1"/>
      </tp>
      <tp t="s">
        <v/>
        <stp/>
        <stp>StudyData</stp>
        <stp>GCE</stp>
        <stp>BAR</stp>
        <stp/>
        <stp>Low</stp>
        <stp>D</stp>
        <stp>-920</stp>
        <stp>All</stp>
        <stp/>
        <stp/>
        <stp>FALSE</stp>
        <stp>T</stp>
        <tr r="F922" s="1"/>
      </tp>
      <tp t="s">
        <v/>
        <stp/>
        <stp>StudyData</stp>
        <stp>GCE</stp>
        <stp>BAR</stp>
        <stp/>
        <stp>Low</stp>
        <stp>D</stp>
        <stp>-880</stp>
        <stp>All</stp>
        <stp/>
        <stp/>
        <stp>FALSE</stp>
        <stp>T</stp>
        <tr r="F882" s="1"/>
      </tp>
      <tp t="s">
        <v/>
        <stp/>
        <stp>StudyData</stp>
        <stp>GCE</stp>
        <stp>BAR</stp>
        <stp/>
        <stp>Low</stp>
        <stp>D</stp>
        <stp>-890</stp>
        <stp>All</stp>
        <stp/>
        <stp/>
        <stp>FALSE</stp>
        <stp>T</stp>
        <tr r="F892" s="1"/>
      </tp>
      <tp t="s">
        <v/>
        <stp/>
        <stp>StudyData</stp>
        <stp>GCE</stp>
        <stp>BAR</stp>
        <stp/>
        <stp>Low</stp>
        <stp>D</stp>
        <stp>-800</stp>
        <stp>All</stp>
        <stp/>
        <stp/>
        <stp>FALSE</stp>
        <stp>T</stp>
        <tr r="F802" s="1"/>
      </tp>
      <tp t="s">
        <v/>
        <stp/>
        <stp>StudyData</stp>
        <stp>GCE</stp>
        <stp>BAR</stp>
        <stp/>
        <stp>Low</stp>
        <stp>D</stp>
        <stp>-810</stp>
        <stp>All</stp>
        <stp/>
        <stp/>
        <stp>FALSE</stp>
        <stp>T</stp>
        <tr r="F812" s="1"/>
      </tp>
      <tp t="s">
        <v/>
        <stp/>
        <stp>StudyData</stp>
        <stp>GCE</stp>
        <stp>BAR</stp>
        <stp/>
        <stp>Low</stp>
        <stp>D</stp>
        <stp>-820</stp>
        <stp>All</stp>
        <stp/>
        <stp/>
        <stp>FALSE</stp>
        <stp>T</stp>
        <tr r="F822" s="1"/>
      </tp>
      <tp t="s">
        <v/>
        <stp/>
        <stp>StudyData</stp>
        <stp>GCE</stp>
        <stp>BAR</stp>
        <stp/>
        <stp>Low</stp>
        <stp>D</stp>
        <stp>-830</stp>
        <stp>All</stp>
        <stp/>
        <stp/>
        <stp>FALSE</stp>
        <stp>T</stp>
        <tr r="F832" s="1"/>
      </tp>
      <tp t="s">
        <v/>
        <stp/>
        <stp>StudyData</stp>
        <stp>GCE</stp>
        <stp>BAR</stp>
        <stp/>
        <stp>Low</stp>
        <stp>D</stp>
        <stp>-840</stp>
        <stp>All</stp>
        <stp/>
        <stp/>
        <stp>FALSE</stp>
        <stp>T</stp>
        <tr r="F842" s="1"/>
      </tp>
      <tp t="s">
        <v/>
        <stp/>
        <stp>StudyData</stp>
        <stp>GCE</stp>
        <stp>BAR</stp>
        <stp/>
        <stp>Low</stp>
        <stp>D</stp>
        <stp>-850</stp>
        <stp>All</stp>
        <stp/>
        <stp/>
        <stp>FALSE</stp>
        <stp>T</stp>
        <tr r="F852" s="1"/>
      </tp>
      <tp t="s">
        <v/>
        <stp/>
        <stp>StudyData</stp>
        <stp>GCE</stp>
        <stp>BAR</stp>
        <stp/>
        <stp>Low</stp>
        <stp>D</stp>
        <stp>-860</stp>
        <stp>All</stp>
        <stp/>
        <stp/>
        <stp>FALSE</stp>
        <stp>T</stp>
        <tr r="F862" s="1"/>
      </tp>
      <tp t="s">
        <v/>
        <stp/>
        <stp>StudyData</stp>
        <stp>GCE</stp>
        <stp>BAR</stp>
        <stp/>
        <stp>Low</stp>
        <stp>D</stp>
        <stp>-870</stp>
        <stp>All</stp>
        <stp/>
        <stp/>
        <stp>FALSE</stp>
        <stp>T</stp>
        <tr r="F872" s="1"/>
      </tp>
      <tp>
        <v>2476.1999999999998</v>
        <stp/>
        <stp>StudyData</stp>
        <stp>GCE</stp>
        <stp>BAR</stp>
        <stp/>
        <stp>Low</stp>
        <stp>D</stp>
        <stp>-8</stp>
        <stp>All</stp>
        <stp/>
        <stp/>
        <stp>FALSE</stp>
        <stp>T</stp>
        <tr r="F10" s="1"/>
      </tp>
      <tp>
        <v>2537.8000000000002</v>
        <stp/>
        <stp>StudyData</stp>
        <stp>GCE</stp>
        <stp>BAR</stp>
        <stp/>
        <stp>Close</stp>
        <stp>D</stp>
        <stp>-6</stp>
        <stp>All</stp>
        <stp/>
        <stp/>
        <stp>FALSE</stp>
        <stp>T</stp>
        <tr r="G8" s="1"/>
      </tp>
      <tp>
        <v>2456.79</v>
        <stp/>
        <stp>StudyData</stp>
        <stp>GCE</stp>
        <stp>MA</stp>
        <stp>InputChoice=Close,MAType=Exp, Period=26</stp>
        <stp>MA</stp>
        <stp>D</stp>
        <stp>-8</stp>
        <stp/>
        <stp/>
        <stp/>
        <stp/>
        <stp>T</stp>
        <tr r="I10" s="1"/>
      </tp>
      <tp t="s">
        <v/>
        <stp/>
        <stp>StudyData</stp>
        <stp>GCE</stp>
        <stp>BAR</stp>
        <stp/>
        <stp>Low</stp>
        <stp>D</stp>
        <stp>-383</stp>
        <stp>All</stp>
        <stp/>
        <stp/>
        <stp>FALSE</stp>
        <stp>T</stp>
        <tr r="F385" s="1"/>
      </tp>
      <tp t="s">
        <v/>
        <stp/>
        <stp>StudyData</stp>
        <stp>GCE</stp>
        <stp>BAR</stp>
        <stp/>
        <stp>Low</stp>
        <stp>D</stp>
        <stp>-393</stp>
        <stp>All</stp>
        <stp/>
        <stp/>
        <stp>FALSE</stp>
        <stp>T</stp>
        <tr r="F395" s="1"/>
      </tp>
      <tp t="s">
        <v/>
        <stp/>
        <stp>StudyData</stp>
        <stp>GCE</stp>
        <stp>BAR</stp>
        <stp/>
        <stp>Low</stp>
        <stp>D</stp>
        <stp>-303</stp>
        <stp>All</stp>
        <stp/>
        <stp/>
        <stp>FALSE</stp>
        <stp>T</stp>
        <tr r="F305" s="1"/>
      </tp>
      <tp t="s">
        <v/>
        <stp/>
        <stp>StudyData</stp>
        <stp>GCE</stp>
        <stp>BAR</stp>
        <stp/>
        <stp>Low</stp>
        <stp>D</stp>
        <stp>-313</stp>
        <stp>All</stp>
        <stp/>
        <stp/>
        <stp>FALSE</stp>
        <stp>T</stp>
        <tr r="F315" s="1"/>
      </tp>
      <tp t="s">
        <v/>
        <stp/>
        <stp>StudyData</stp>
        <stp>GCE</stp>
        <stp>BAR</stp>
        <stp/>
        <stp>Low</stp>
        <stp>D</stp>
        <stp>-323</stp>
        <stp>All</stp>
        <stp/>
        <stp/>
        <stp>FALSE</stp>
        <stp>T</stp>
        <tr r="F325" s="1"/>
      </tp>
      <tp t="s">
        <v/>
        <stp/>
        <stp>StudyData</stp>
        <stp>GCE</stp>
        <stp>BAR</stp>
        <stp/>
        <stp>Low</stp>
        <stp>D</stp>
        <stp>-333</stp>
        <stp>All</stp>
        <stp/>
        <stp/>
        <stp>FALSE</stp>
        <stp>T</stp>
        <tr r="F335" s="1"/>
      </tp>
      <tp t="s">
        <v/>
        <stp/>
        <stp>StudyData</stp>
        <stp>GCE</stp>
        <stp>BAR</stp>
        <stp/>
        <stp>Low</stp>
        <stp>D</stp>
        <stp>-343</stp>
        <stp>All</stp>
        <stp/>
        <stp/>
        <stp>FALSE</stp>
        <stp>T</stp>
        <tr r="F345" s="1"/>
      </tp>
      <tp t="s">
        <v/>
        <stp/>
        <stp>StudyData</stp>
        <stp>GCE</stp>
        <stp>BAR</stp>
        <stp/>
        <stp>Low</stp>
        <stp>D</stp>
        <stp>-353</stp>
        <stp>All</stp>
        <stp/>
        <stp/>
        <stp>FALSE</stp>
        <stp>T</stp>
        <tr r="F355" s="1"/>
      </tp>
      <tp t="s">
        <v/>
        <stp/>
        <stp>StudyData</stp>
        <stp>GCE</stp>
        <stp>BAR</stp>
        <stp/>
        <stp>Low</stp>
        <stp>D</stp>
        <stp>-363</stp>
        <stp>All</stp>
        <stp/>
        <stp/>
        <stp>FALSE</stp>
        <stp>T</stp>
        <tr r="F365" s="1"/>
      </tp>
      <tp t="s">
        <v/>
        <stp/>
        <stp>StudyData</stp>
        <stp>GCE</stp>
        <stp>BAR</stp>
        <stp/>
        <stp>Low</stp>
        <stp>D</stp>
        <stp>-373</stp>
        <stp>All</stp>
        <stp/>
        <stp/>
        <stp>FALSE</stp>
        <stp>T</stp>
        <tr r="F375" s="1"/>
      </tp>
      <tp>
        <v>2086.1999999999998</v>
        <stp/>
        <stp>StudyData</stp>
        <stp>GCE</stp>
        <stp>BAR</stp>
        <stp/>
        <stp>Low</stp>
        <stp>D</stp>
        <stp>-283</stp>
        <stp>All</stp>
        <stp/>
        <stp/>
        <stp>FALSE</stp>
        <stp>T</stp>
        <tr r="F285" s="1"/>
      </tp>
      <tp>
        <v>2067.5</v>
        <stp/>
        <stp>StudyData</stp>
        <stp>GCE</stp>
        <stp>BAR</stp>
        <stp/>
        <stp>Low</stp>
        <stp>D</stp>
        <stp>-293</stp>
        <stp>All</stp>
        <stp/>
        <stp/>
        <stp>FALSE</stp>
        <stp>T</stp>
        <tr r="F295" s="1"/>
      </tp>
      <tp>
        <v>2106</v>
        <stp/>
        <stp>StudyData</stp>
        <stp>GCE</stp>
        <stp>BAR</stp>
        <stp/>
        <stp>Low</stp>
        <stp>D</stp>
        <stp>-203</stp>
        <stp>All</stp>
        <stp/>
        <stp/>
        <stp>FALSE</stp>
        <stp>T</stp>
        <tr r="F205" s="1"/>
      </tp>
      <tp>
        <v>2078.8000000000002</v>
        <stp/>
        <stp>StudyData</stp>
        <stp>GCE</stp>
        <stp>BAR</stp>
        <stp/>
        <stp>Low</stp>
        <stp>D</stp>
        <stp>-213</stp>
        <stp>All</stp>
        <stp/>
        <stp/>
        <stp>FALSE</stp>
        <stp>T</stp>
        <tr r="F215" s="1"/>
      </tp>
      <tp>
        <v>1934.5</v>
        <stp/>
        <stp>StudyData</stp>
        <stp>GCE</stp>
        <stp>BAR</stp>
        <stp/>
        <stp>Low</stp>
        <stp>D</stp>
        <stp>-223</stp>
        <stp>All</stp>
        <stp/>
        <stp/>
        <stp>FALSE</stp>
        <stp>T</stp>
        <tr r="F225" s="1"/>
      </tp>
      <tp>
        <v>2050</v>
        <stp/>
        <stp>StudyData</stp>
        <stp>GCE</stp>
        <stp>BAR</stp>
        <stp/>
        <stp>Low</stp>
        <stp>D</stp>
        <stp>-233</stp>
        <stp>All</stp>
        <stp/>
        <stp/>
        <stp>FALSE</stp>
        <stp>T</stp>
        <tr r="F235" s="1"/>
      </tp>
      <tp>
        <v>2054.5</v>
        <stp/>
        <stp>StudyData</stp>
        <stp>GCE</stp>
        <stp>BAR</stp>
        <stp/>
        <stp>Low</stp>
        <stp>D</stp>
        <stp>-243</stp>
        <stp>All</stp>
        <stp/>
        <stp/>
        <stp>FALSE</stp>
        <stp>T</stp>
        <tr r="F245" s="1"/>
      </tp>
      <tp>
        <v>2039.7</v>
        <stp/>
        <stp>StudyData</stp>
        <stp>GCE</stp>
        <stp>BAR</stp>
        <stp/>
        <stp>Low</stp>
        <stp>D</stp>
        <stp>-253</stp>
        <stp>All</stp>
        <stp/>
        <stp/>
        <stp>FALSE</stp>
        <stp>T</stp>
        <tr r="F255" s="1"/>
      </tp>
      <tp>
        <v>2061</v>
        <stp/>
        <stp>StudyData</stp>
        <stp>GCE</stp>
        <stp>BAR</stp>
        <stp/>
        <stp>Low</stp>
        <stp>D</stp>
        <stp>-263</stp>
        <stp>All</stp>
        <stp/>
        <stp/>
        <stp>FALSE</stp>
        <stp>T</stp>
        <tr r="F265" s="1"/>
      </tp>
      <tp>
        <v>2118.9</v>
        <stp/>
        <stp>StudyData</stp>
        <stp>GCE</stp>
        <stp>BAR</stp>
        <stp/>
        <stp>Low</stp>
        <stp>D</stp>
        <stp>-273</stp>
        <stp>All</stp>
        <stp/>
        <stp/>
        <stp>FALSE</stp>
        <stp>T</stp>
        <tr r="F275" s="1"/>
      </tp>
      <tp>
        <v>2145.6</v>
        <stp/>
        <stp>StudyData</stp>
        <stp>GCE</stp>
        <stp>BAR</stp>
        <stp/>
        <stp>Low</stp>
        <stp>D</stp>
        <stp>-183</stp>
        <stp>All</stp>
        <stp/>
        <stp/>
        <stp>FALSE</stp>
        <stp>T</stp>
        <tr r="F185" s="1"/>
      </tp>
      <tp>
        <v>2072.4</v>
        <stp/>
        <stp>StudyData</stp>
        <stp>GCE</stp>
        <stp>BAR</stp>
        <stp/>
        <stp>Low</stp>
        <stp>D</stp>
        <stp>-193</stp>
        <stp>All</stp>
        <stp/>
        <stp/>
        <stp>FALSE</stp>
        <stp>T</stp>
        <tr r="F195" s="1"/>
      </tp>
      <tp>
        <v>2266.8000000000002</v>
        <stp/>
        <stp>StudyData</stp>
        <stp>GCE</stp>
        <stp>BAR</stp>
        <stp/>
        <stp>Low</stp>
        <stp>D</stp>
        <stp>-103</stp>
        <stp>All</stp>
        <stp/>
        <stp/>
        <stp>FALSE</stp>
        <stp>T</stp>
        <tr r="F105" s="1"/>
      </tp>
      <tp>
        <v>2236.5</v>
        <stp/>
        <stp>StudyData</stp>
        <stp>GCE</stp>
        <stp>BAR</stp>
        <stp/>
        <stp>Low</stp>
        <stp>D</stp>
        <stp>-113</stp>
        <stp>All</stp>
        <stp/>
        <stp/>
        <stp>FALSE</stp>
        <stp>T</stp>
        <tr r="F115" s="1"/>
      </tp>
      <tp>
        <v>2110.5</v>
        <stp/>
        <stp>StudyData</stp>
        <stp>GCE</stp>
        <stp>BAR</stp>
        <stp/>
        <stp>Low</stp>
        <stp>D</stp>
        <stp>-123</stp>
        <stp>All</stp>
        <stp/>
        <stp/>
        <stp>FALSE</stp>
        <stp>T</stp>
        <tr r="F125" s="1"/>
      </tp>
      <tp>
        <v>2070.6</v>
        <stp/>
        <stp>StudyData</stp>
        <stp>GCE</stp>
        <stp>BAR</stp>
        <stp/>
        <stp>Low</stp>
        <stp>D</stp>
        <stp>-133</stp>
        <stp>All</stp>
        <stp/>
        <stp/>
        <stp>FALSE</stp>
        <stp>T</stp>
        <tr r="F135" s="1"/>
      </tp>
      <tp>
        <v>2117.6999999999998</v>
        <stp/>
        <stp>StudyData</stp>
        <stp>GCE</stp>
        <stp>BAR</stp>
        <stp/>
        <stp>Low</stp>
        <stp>D</stp>
        <stp>-143</stp>
        <stp>All</stp>
        <stp/>
        <stp/>
        <stp>FALSE</stp>
        <stp>T</stp>
        <tr r="F145" s="1"/>
      </tp>
      <tp>
        <v>2093.6999999999998</v>
        <stp/>
        <stp>StudyData</stp>
        <stp>GCE</stp>
        <stp>BAR</stp>
        <stp/>
        <stp>Low</stp>
        <stp>D</stp>
        <stp>-153</stp>
        <stp>All</stp>
        <stp/>
        <stp/>
        <stp>FALSE</stp>
        <stp>T</stp>
        <tr r="F155" s="1"/>
      </tp>
      <tp>
        <v>2156.4</v>
        <stp/>
        <stp>StudyData</stp>
        <stp>GCE</stp>
        <stp>BAR</stp>
        <stp/>
        <stp>Low</stp>
        <stp>D</stp>
        <stp>-163</stp>
        <stp>All</stp>
        <stp/>
        <stp/>
        <stp>FALSE</stp>
        <stp>T</stp>
        <tr r="F165" s="1"/>
      </tp>
      <tp>
        <v>2117.5</v>
        <stp/>
        <stp>StudyData</stp>
        <stp>GCE</stp>
        <stp>BAR</stp>
        <stp/>
        <stp>Low</stp>
        <stp>D</stp>
        <stp>-173</stp>
        <stp>All</stp>
        <stp/>
        <stp/>
        <stp>FALSE</stp>
        <stp>T</stp>
        <tr r="F175" s="1"/>
      </tp>
      <tp t="s">
        <v/>
        <stp/>
        <stp>StudyData</stp>
        <stp>GCE</stp>
        <stp>BAR</stp>
        <stp/>
        <stp>Low</stp>
        <stp>D</stp>
        <stp>-783</stp>
        <stp>All</stp>
        <stp/>
        <stp/>
        <stp>FALSE</stp>
        <stp>T</stp>
        <tr r="F785" s="1"/>
      </tp>
      <tp t="s">
        <v/>
        <stp/>
        <stp>StudyData</stp>
        <stp>GCE</stp>
        <stp>BAR</stp>
        <stp/>
        <stp>Low</stp>
        <stp>D</stp>
        <stp>-793</stp>
        <stp>All</stp>
        <stp/>
        <stp/>
        <stp>FALSE</stp>
        <stp>T</stp>
        <tr r="F795" s="1"/>
      </tp>
      <tp t="s">
        <v/>
        <stp/>
        <stp>StudyData</stp>
        <stp>GCE</stp>
        <stp>BAR</stp>
        <stp/>
        <stp>Low</stp>
        <stp>D</stp>
        <stp>-703</stp>
        <stp>All</stp>
        <stp/>
        <stp/>
        <stp>FALSE</stp>
        <stp>T</stp>
        <tr r="F705" s="1"/>
      </tp>
      <tp t="s">
        <v/>
        <stp/>
        <stp>StudyData</stp>
        <stp>GCE</stp>
        <stp>BAR</stp>
        <stp/>
        <stp>Low</stp>
        <stp>D</stp>
        <stp>-713</stp>
        <stp>All</stp>
        <stp/>
        <stp/>
        <stp>FALSE</stp>
        <stp>T</stp>
        <tr r="F715" s="1"/>
      </tp>
      <tp t="s">
        <v/>
        <stp/>
        <stp>StudyData</stp>
        <stp>GCE</stp>
        <stp>BAR</stp>
        <stp/>
        <stp>Low</stp>
        <stp>D</stp>
        <stp>-723</stp>
        <stp>All</stp>
        <stp/>
        <stp/>
        <stp>FALSE</stp>
        <stp>T</stp>
        <tr r="F725" s="1"/>
      </tp>
      <tp t="s">
        <v/>
        <stp/>
        <stp>StudyData</stp>
        <stp>GCE</stp>
        <stp>BAR</stp>
        <stp/>
        <stp>Low</stp>
        <stp>D</stp>
        <stp>-733</stp>
        <stp>All</stp>
        <stp/>
        <stp/>
        <stp>FALSE</stp>
        <stp>T</stp>
        <tr r="F735" s="1"/>
      </tp>
      <tp t="s">
        <v/>
        <stp/>
        <stp>StudyData</stp>
        <stp>GCE</stp>
        <stp>BAR</stp>
        <stp/>
        <stp>Low</stp>
        <stp>D</stp>
        <stp>-743</stp>
        <stp>All</stp>
        <stp/>
        <stp/>
        <stp>FALSE</stp>
        <stp>T</stp>
        <tr r="F745" s="1"/>
      </tp>
      <tp t="s">
        <v/>
        <stp/>
        <stp>StudyData</stp>
        <stp>GCE</stp>
        <stp>BAR</stp>
        <stp/>
        <stp>Low</stp>
        <stp>D</stp>
        <stp>-753</stp>
        <stp>All</stp>
        <stp/>
        <stp/>
        <stp>FALSE</stp>
        <stp>T</stp>
        <tr r="F755" s="1"/>
      </tp>
      <tp t="s">
        <v/>
        <stp/>
        <stp>StudyData</stp>
        <stp>GCE</stp>
        <stp>BAR</stp>
        <stp/>
        <stp>Low</stp>
        <stp>D</stp>
        <stp>-763</stp>
        <stp>All</stp>
        <stp/>
        <stp/>
        <stp>FALSE</stp>
        <stp>T</stp>
        <tr r="F765" s="1"/>
      </tp>
      <tp t="s">
        <v/>
        <stp/>
        <stp>StudyData</stp>
        <stp>GCE</stp>
        <stp>BAR</stp>
        <stp/>
        <stp>Low</stp>
        <stp>D</stp>
        <stp>-773</stp>
        <stp>All</stp>
        <stp/>
        <stp/>
        <stp>FALSE</stp>
        <stp>T</stp>
        <tr r="F775" s="1"/>
      </tp>
      <tp t="s">
        <v/>
        <stp/>
        <stp>StudyData</stp>
        <stp>GCE</stp>
        <stp>BAR</stp>
        <stp/>
        <stp>Low</stp>
        <stp>D</stp>
        <stp>-683</stp>
        <stp>All</stp>
        <stp/>
        <stp/>
        <stp>FALSE</stp>
        <stp>T</stp>
        <tr r="F685" s="1"/>
      </tp>
      <tp t="s">
        <v/>
        <stp/>
        <stp>StudyData</stp>
        <stp>GCE</stp>
        <stp>BAR</stp>
        <stp/>
        <stp>Low</stp>
        <stp>D</stp>
        <stp>-693</stp>
        <stp>All</stp>
        <stp/>
        <stp/>
        <stp>FALSE</stp>
        <stp>T</stp>
        <tr r="F695" s="1"/>
      </tp>
      <tp t="s">
        <v/>
        <stp/>
        <stp>StudyData</stp>
        <stp>GCE</stp>
        <stp>BAR</stp>
        <stp/>
        <stp>Low</stp>
        <stp>D</stp>
        <stp>-603</stp>
        <stp>All</stp>
        <stp/>
        <stp/>
        <stp>FALSE</stp>
        <stp>T</stp>
        <tr r="F605" s="1"/>
      </tp>
      <tp t="s">
        <v/>
        <stp/>
        <stp>StudyData</stp>
        <stp>GCE</stp>
        <stp>BAR</stp>
        <stp/>
        <stp>Low</stp>
        <stp>D</stp>
        <stp>-613</stp>
        <stp>All</stp>
        <stp/>
        <stp/>
        <stp>FALSE</stp>
        <stp>T</stp>
        <tr r="F615" s="1"/>
      </tp>
      <tp t="s">
        <v/>
        <stp/>
        <stp>StudyData</stp>
        <stp>GCE</stp>
        <stp>BAR</stp>
        <stp/>
        <stp>Low</stp>
        <stp>D</stp>
        <stp>-623</stp>
        <stp>All</stp>
        <stp/>
        <stp/>
        <stp>FALSE</stp>
        <stp>T</stp>
        <tr r="F625" s="1"/>
      </tp>
      <tp t="s">
        <v/>
        <stp/>
        <stp>StudyData</stp>
        <stp>GCE</stp>
        <stp>BAR</stp>
        <stp/>
        <stp>Low</stp>
        <stp>D</stp>
        <stp>-633</stp>
        <stp>All</stp>
        <stp/>
        <stp/>
        <stp>FALSE</stp>
        <stp>T</stp>
        <tr r="F635" s="1"/>
      </tp>
      <tp t="s">
        <v/>
        <stp/>
        <stp>StudyData</stp>
        <stp>GCE</stp>
        <stp>BAR</stp>
        <stp/>
        <stp>Low</stp>
        <stp>D</stp>
        <stp>-643</stp>
        <stp>All</stp>
        <stp/>
        <stp/>
        <stp>FALSE</stp>
        <stp>T</stp>
        <tr r="F645" s="1"/>
      </tp>
      <tp t="s">
        <v/>
        <stp/>
        <stp>StudyData</stp>
        <stp>GCE</stp>
        <stp>BAR</stp>
        <stp/>
        <stp>Low</stp>
        <stp>D</stp>
        <stp>-653</stp>
        <stp>All</stp>
        <stp/>
        <stp/>
        <stp>FALSE</stp>
        <stp>T</stp>
        <tr r="F655" s="1"/>
      </tp>
      <tp t="s">
        <v/>
        <stp/>
        <stp>StudyData</stp>
        <stp>GCE</stp>
        <stp>BAR</stp>
        <stp/>
        <stp>Low</stp>
        <stp>D</stp>
        <stp>-663</stp>
        <stp>All</stp>
        <stp/>
        <stp/>
        <stp>FALSE</stp>
        <stp>T</stp>
        <tr r="F665" s="1"/>
      </tp>
      <tp t="s">
        <v/>
        <stp/>
        <stp>StudyData</stp>
        <stp>GCE</stp>
        <stp>BAR</stp>
        <stp/>
        <stp>Low</stp>
        <stp>D</stp>
        <stp>-673</stp>
        <stp>All</stp>
        <stp/>
        <stp/>
        <stp>FALSE</stp>
        <stp>T</stp>
        <tr r="F675" s="1"/>
      </tp>
      <tp t="s">
        <v/>
        <stp/>
        <stp>StudyData</stp>
        <stp>GCE</stp>
        <stp>BAR</stp>
        <stp/>
        <stp>Low</stp>
        <stp>D</stp>
        <stp>-583</stp>
        <stp>All</stp>
        <stp/>
        <stp/>
        <stp>FALSE</stp>
        <stp>T</stp>
        <tr r="F585" s="1"/>
      </tp>
      <tp t="s">
        <v/>
        <stp/>
        <stp>StudyData</stp>
        <stp>GCE</stp>
        <stp>BAR</stp>
        <stp/>
        <stp>Low</stp>
        <stp>D</stp>
        <stp>-593</stp>
        <stp>All</stp>
        <stp/>
        <stp/>
        <stp>FALSE</stp>
        <stp>T</stp>
        <tr r="F595" s="1"/>
      </tp>
      <tp t="s">
        <v/>
        <stp/>
        <stp>StudyData</stp>
        <stp>GCE</stp>
        <stp>BAR</stp>
        <stp/>
        <stp>Low</stp>
        <stp>D</stp>
        <stp>-503</stp>
        <stp>All</stp>
        <stp/>
        <stp/>
        <stp>FALSE</stp>
        <stp>T</stp>
        <tr r="F505" s="1"/>
      </tp>
      <tp t="s">
        <v/>
        <stp/>
        <stp>StudyData</stp>
        <stp>GCE</stp>
        <stp>BAR</stp>
        <stp/>
        <stp>Low</stp>
        <stp>D</stp>
        <stp>-513</stp>
        <stp>All</stp>
        <stp/>
        <stp/>
        <stp>FALSE</stp>
        <stp>T</stp>
        <tr r="F515" s="1"/>
      </tp>
      <tp t="s">
        <v/>
        <stp/>
        <stp>StudyData</stp>
        <stp>GCE</stp>
        <stp>BAR</stp>
        <stp/>
        <stp>Low</stp>
        <stp>D</stp>
        <stp>-523</stp>
        <stp>All</stp>
        <stp/>
        <stp/>
        <stp>FALSE</stp>
        <stp>T</stp>
        <tr r="F525" s="1"/>
      </tp>
      <tp t="s">
        <v/>
        <stp/>
        <stp>StudyData</stp>
        <stp>GCE</stp>
        <stp>BAR</stp>
        <stp/>
        <stp>Low</stp>
        <stp>D</stp>
        <stp>-533</stp>
        <stp>All</stp>
        <stp/>
        <stp/>
        <stp>FALSE</stp>
        <stp>T</stp>
        <tr r="F535" s="1"/>
      </tp>
      <tp t="s">
        <v/>
        <stp/>
        <stp>StudyData</stp>
        <stp>GCE</stp>
        <stp>BAR</stp>
        <stp/>
        <stp>Low</stp>
        <stp>D</stp>
        <stp>-543</stp>
        <stp>All</stp>
        <stp/>
        <stp/>
        <stp>FALSE</stp>
        <stp>T</stp>
        <tr r="F545" s="1"/>
      </tp>
      <tp t="s">
        <v/>
        <stp/>
        <stp>StudyData</stp>
        <stp>GCE</stp>
        <stp>BAR</stp>
        <stp/>
        <stp>Low</stp>
        <stp>D</stp>
        <stp>-553</stp>
        <stp>All</stp>
        <stp/>
        <stp/>
        <stp>FALSE</stp>
        <stp>T</stp>
        <tr r="F555" s="1"/>
      </tp>
      <tp t="s">
        <v/>
        <stp/>
        <stp>StudyData</stp>
        <stp>GCE</stp>
        <stp>BAR</stp>
        <stp/>
        <stp>Low</stp>
        <stp>D</stp>
        <stp>-563</stp>
        <stp>All</stp>
        <stp/>
        <stp/>
        <stp>FALSE</stp>
        <stp>T</stp>
        <tr r="F565" s="1"/>
      </tp>
      <tp t="s">
        <v/>
        <stp/>
        <stp>StudyData</stp>
        <stp>GCE</stp>
        <stp>BAR</stp>
        <stp/>
        <stp>Low</stp>
        <stp>D</stp>
        <stp>-573</stp>
        <stp>All</stp>
        <stp/>
        <stp/>
        <stp>FALSE</stp>
        <stp>T</stp>
        <tr r="F575" s="1"/>
      </tp>
      <tp t="s">
        <v/>
        <stp/>
        <stp>StudyData</stp>
        <stp>GCE</stp>
        <stp>BAR</stp>
        <stp/>
        <stp>Low</stp>
        <stp>D</stp>
        <stp>-483</stp>
        <stp>All</stp>
        <stp/>
        <stp/>
        <stp>FALSE</stp>
        <stp>T</stp>
        <tr r="F485" s="1"/>
      </tp>
      <tp t="s">
        <v/>
        <stp/>
        <stp>StudyData</stp>
        <stp>GCE</stp>
        <stp>BAR</stp>
        <stp/>
        <stp>Low</stp>
        <stp>D</stp>
        <stp>-493</stp>
        <stp>All</stp>
        <stp/>
        <stp/>
        <stp>FALSE</stp>
        <stp>T</stp>
        <tr r="F495" s="1"/>
      </tp>
      <tp t="s">
        <v/>
        <stp/>
        <stp>StudyData</stp>
        <stp>GCE</stp>
        <stp>BAR</stp>
        <stp/>
        <stp>Low</stp>
        <stp>D</stp>
        <stp>-403</stp>
        <stp>All</stp>
        <stp/>
        <stp/>
        <stp>FALSE</stp>
        <stp>T</stp>
        <tr r="F405" s="1"/>
      </tp>
      <tp t="s">
        <v/>
        <stp/>
        <stp>StudyData</stp>
        <stp>GCE</stp>
        <stp>BAR</stp>
        <stp/>
        <stp>Low</stp>
        <stp>D</stp>
        <stp>-413</stp>
        <stp>All</stp>
        <stp/>
        <stp/>
        <stp>FALSE</stp>
        <stp>T</stp>
        <tr r="F415" s="1"/>
      </tp>
      <tp t="s">
        <v/>
        <stp/>
        <stp>StudyData</stp>
        <stp>GCE</stp>
        <stp>BAR</stp>
        <stp/>
        <stp>Low</stp>
        <stp>D</stp>
        <stp>-423</stp>
        <stp>All</stp>
        <stp/>
        <stp/>
        <stp>FALSE</stp>
        <stp>T</stp>
        <tr r="F425" s="1"/>
      </tp>
      <tp t="s">
        <v/>
        <stp/>
        <stp>StudyData</stp>
        <stp>GCE</stp>
        <stp>BAR</stp>
        <stp/>
        <stp>Low</stp>
        <stp>D</stp>
        <stp>-433</stp>
        <stp>All</stp>
        <stp/>
        <stp/>
        <stp>FALSE</stp>
        <stp>T</stp>
        <tr r="F435" s="1"/>
      </tp>
      <tp t="s">
        <v/>
        <stp/>
        <stp>StudyData</stp>
        <stp>GCE</stp>
        <stp>BAR</stp>
        <stp/>
        <stp>Low</stp>
        <stp>D</stp>
        <stp>-443</stp>
        <stp>All</stp>
        <stp/>
        <stp/>
        <stp>FALSE</stp>
        <stp>T</stp>
        <tr r="F445" s="1"/>
      </tp>
      <tp t="s">
        <v/>
        <stp/>
        <stp>StudyData</stp>
        <stp>GCE</stp>
        <stp>BAR</stp>
        <stp/>
        <stp>Low</stp>
        <stp>D</stp>
        <stp>-453</stp>
        <stp>All</stp>
        <stp/>
        <stp/>
        <stp>FALSE</stp>
        <stp>T</stp>
        <tr r="F455" s="1"/>
      </tp>
      <tp t="s">
        <v/>
        <stp/>
        <stp>StudyData</stp>
        <stp>GCE</stp>
        <stp>BAR</stp>
        <stp/>
        <stp>Low</stp>
        <stp>D</stp>
        <stp>-463</stp>
        <stp>All</stp>
        <stp/>
        <stp/>
        <stp>FALSE</stp>
        <stp>T</stp>
        <tr r="F465" s="1"/>
      </tp>
      <tp t="s">
        <v/>
        <stp/>
        <stp>StudyData</stp>
        <stp>GCE</stp>
        <stp>BAR</stp>
        <stp/>
        <stp>Low</stp>
        <stp>D</stp>
        <stp>-473</stp>
        <stp>All</stp>
        <stp/>
        <stp/>
        <stp>FALSE</stp>
        <stp>T</stp>
        <tr r="F475" s="1"/>
      </tp>
      <tp t="s">
        <v/>
        <stp/>
        <stp>StudyData</stp>
        <stp>GCE</stp>
        <stp>BAR</stp>
        <stp/>
        <stp>Low</stp>
        <stp>D</stp>
        <stp>-903</stp>
        <stp>All</stp>
        <stp/>
        <stp/>
        <stp>FALSE</stp>
        <stp>T</stp>
        <tr r="F905" s="1"/>
      </tp>
      <tp t="s">
        <v/>
        <stp/>
        <stp>StudyData</stp>
        <stp>GCE</stp>
        <stp>BAR</stp>
        <stp/>
        <stp>Low</stp>
        <stp>D</stp>
        <stp>-913</stp>
        <stp>All</stp>
        <stp/>
        <stp/>
        <stp>FALSE</stp>
        <stp>T</stp>
        <tr r="F915" s="1"/>
      </tp>
      <tp t="s">
        <v/>
        <stp/>
        <stp>StudyData</stp>
        <stp>GCE</stp>
        <stp>BAR</stp>
        <stp/>
        <stp>Low</stp>
        <stp>D</stp>
        <stp>-923</stp>
        <stp>All</stp>
        <stp/>
        <stp/>
        <stp>FALSE</stp>
        <stp>T</stp>
        <tr r="F925" s="1"/>
      </tp>
      <tp t="s">
        <v/>
        <stp/>
        <stp>StudyData</stp>
        <stp>GCE</stp>
        <stp>BAR</stp>
        <stp/>
        <stp>Low</stp>
        <stp>D</stp>
        <stp>-883</stp>
        <stp>All</stp>
        <stp/>
        <stp/>
        <stp>FALSE</stp>
        <stp>T</stp>
        <tr r="F885" s="1"/>
      </tp>
      <tp t="s">
        <v/>
        <stp/>
        <stp>StudyData</stp>
        <stp>GCE</stp>
        <stp>BAR</stp>
        <stp/>
        <stp>Low</stp>
        <stp>D</stp>
        <stp>-893</stp>
        <stp>All</stp>
        <stp/>
        <stp/>
        <stp>FALSE</stp>
        <stp>T</stp>
        <tr r="F895" s="1"/>
      </tp>
      <tp t="s">
        <v/>
        <stp/>
        <stp>StudyData</stp>
        <stp>GCE</stp>
        <stp>BAR</stp>
        <stp/>
        <stp>Low</stp>
        <stp>D</stp>
        <stp>-803</stp>
        <stp>All</stp>
        <stp/>
        <stp/>
        <stp>FALSE</stp>
        <stp>T</stp>
        <tr r="F805" s="1"/>
      </tp>
      <tp t="s">
        <v/>
        <stp/>
        <stp>StudyData</stp>
        <stp>GCE</stp>
        <stp>BAR</stp>
        <stp/>
        <stp>Low</stp>
        <stp>D</stp>
        <stp>-813</stp>
        <stp>All</stp>
        <stp/>
        <stp/>
        <stp>FALSE</stp>
        <stp>T</stp>
        <tr r="F815" s="1"/>
      </tp>
      <tp t="s">
        <v/>
        <stp/>
        <stp>StudyData</stp>
        <stp>GCE</stp>
        <stp>BAR</stp>
        <stp/>
        <stp>Low</stp>
        <stp>D</stp>
        <stp>-823</stp>
        <stp>All</stp>
        <stp/>
        <stp/>
        <stp>FALSE</stp>
        <stp>T</stp>
        <tr r="F825" s="1"/>
      </tp>
      <tp t="s">
        <v/>
        <stp/>
        <stp>StudyData</stp>
        <stp>GCE</stp>
        <stp>BAR</stp>
        <stp/>
        <stp>Low</stp>
        <stp>D</stp>
        <stp>-833</stp>
        <stp>All</stp>
        <stp/>
        <stp/>
        <stp>FALSE</stp>
        <stp>T</stp>
        <tr r="F835" s="1"/>
      </tp>
      <tp t="s">
        <v/>
        <stp/>
        <stp>StudyData</stp>
        <stp>GCE</stp>
        <stp>BAR</stp>
        <stp/>
        <stp>Low</stp>
        <stp>D</stp>
        <stp>-843</stp>
        <stp>All</stp>
        <stp/>
        <stp/>
        <stp>FALSE</stp>
        <stp>T</stp>
        <tr r="F845" s="1"/>
      </tp>
      <tp t="s">
        <v/>
        <stp/>
        <stp>StudyData</stp>
        <stp>GCE</stp>
        <stp>BAR</stp>
        <stp/>
        <stp>Low</stp>
        <stp>D</stp>
        <stp>-853</stp>
        <stp>All</stp>
        <stp/>
        <stp/>
        <stp>FALSE</stp>
        <stp>T</stp>
        <tr r="F855" s="1"/>
      </tp>
      <tp t="s">
        <v/>
        <stp/>
        <stp>StudyData</stp>
        <stp>GCE</stp>
        <stp>BAR</stp>
        <stp/>
        <stp>Low</stp>
        <stp>D</stp>
        <stp>-863</stp>
        <stp>All</stp>
        <stp/>
        <stp/>
        <stp>FALSE</stp>
        <stp>T</stp>
        <tr r="F865" s="1"/>
      </tp>
      <tp t="s">
        <v/>
        <stp/>
        <stp>StudyData</stp>
        <stp>GCE</stp>
        <stp>BAR</stp>
        <stp/>
        <stp>Low</stp>
        <stp>D</stp>
        <stp>-873</stp>
        <stp>All</stp>
        <stp/>
        <stp/>
        <stp>FALSE</stp>
        <stp>T</stp>
        <tr r="F875" s="1"/>
      </tp>
      <tp>
        <v>2541.3000000000002</v>
        <stp/>
        <stp>StudyData</stp>
        <stp>GCE</stp>
        <stp>BAR</stp>
        <stp/>
        <stp>Close</stp>
        <stp>D</stp>
        <stp>-5</stp>
        <stp>All</stp>
        <stp/>
        <stp/>
        <stp>FALSE</stp>
        <stp>T</stp>
        <tr r="G7" s="1"/>
      </tp>
      <tp t="s">
        <v/>
        <stp/>
        <stp>StudyData</stp>
        <stp>GCE</stp>
        <stp>BAR</stp>
        <stp/>
        <stp>Low</stp>
        <stp>D</stp>
        <stp>-382</stp>
        <stp>All</stp>
        <stp/>
        <stp/>
        <stp>FALSE</stp>
        <stp>T</stp>
        <tr r="F384" s="1"/>
      </tp>
      <tp t="s">
        <v/>
        <stp/>
        <stp>StudyData</stp>
        <stp>GCE</stp>
        <stp>BAR</stp>
        <stp/>
        <stp>Low</stp>
        <stp>D</stp>
        <stp>-392</stp>
        <stp>All</stp>
        <stp/>
        <stp/>
        <stp>FALSE</stp>
        <stp>T</stp>
        <tr r="F394" s="1"/>
      </tp>
      <tp t="s">
        <v/>
        <stp/>
        <stp>StudyData</stp>
        <stp>GCE</stp>
        <stp>BAR</stp>
        <stp/>
        <stp>Low</stp>
        <stp>D</stp>
        <stp>-302</stp>
        <stp>All</stp>
        <stp/>
        <stp/>
        <stp>FALSE</stp>
        <stp>T</stp>
        <tr r="F304" s="1"/>
      </tp>
      <tp t="s">
        <v/>
        <stp/>
        <stp>StudyData</stp>
        <stp>GCE</stp>
        <stp>BAR</stp>
        <stp/>
        <stp>Low</stp>
        <stp>D</stp>
        <stp>-312</stp>
        <stp>All</stp>
        <stp/>
        <stp/>
        <stp>FALSE</stp>
        <stp>T</stp>
        <tr r="F314" s="1"/>
      </tp>
      <tp t="s">
        <v/>
        <stp/>
        <stp>StudyData</stp>
        <stp>GCE</stp>
        <stp>BAR</stp>
        <stp/>
        <stp>Low</stp>
        <stp>D</stp>
        <stp>-322</stp>
        <stp>All</stp>
        <stp/>
        <stp/>
        <stp>FALSE</stp>
        <stp>T</stp>
        <tr r="F324" s="1"/>
      </tp>
      <tp t="s">
        <v/>
        <stp/>
        <stp>StudyData</stp>
        <stp>GCE</stp>
        <stp>BAR</stp>
        <stp/>
        <stp>Low</stp>
        <stp>D</stp>
        <stp>-332</stp>
        <stp>All</stp>
        <stp/>
        <stp/>
        <stp>FALSE</stp>
        <stp>T</stp>
        <tr r="F334" s="1"/>
      </tp>
      <tp t="s">
        <v/>
        <stp/>
        <stp>StudyData</stp>
        <stp>GCE</stp>
        <stp>BAR</stp>
        <stp/>
        <stp>Low</stp>
        <stp>D</stp>
        <stp>-342</stp>
        <stp>All</stp>
        <stp/>
        <stp/>
        <stp>FALSE</stp>
        <stp>T</stp>
        <tr r="F344" s="1"/>
      </tp>
      <tp t="s">
        <v/>
        <stp/>
        <stp>StudyData</stp>
        <stp>GCE</stp>
        <stp>BAR</stp>
        <stp/>
        <stp>Low</stp>
        <stp>D</stp>
        <stp>-352</stp>
        <stp>All</stp>
        <stp/>
        <stp/>
        <stp>FALSE</stp>
        <stp>T</stp>
        <tr r="F354" s="1"/>
      </tp>
      <tp t="s">
        <v/>
        <stp/>
        <stp>StudyData</stp>
        <stp>GCE</stp>
        <stp>BAR</stp>
        <stp/>
        <stp>Low</stp>
        <stp>D</stp>
        <stp>-362</stp>
        <stp>All</stp>
        <stp/>
        <stp/>
        <stp>FALSE</stp>
        <stp>T</stp>
        <tr r="F364" s="1"/>
      </tp>
      <tp t="s">
        <v/>
        <stp/>
        <stp>StudyData</stp>
        <stp>GCE</stp>
        <stp>BAR</stp>
        <stp/>
        <stp>Low</stp>
        <stp>D</stp>
        <stp>-372</stp>
        <stp>All</stp>
        <stp/>
        <stp/>
        <stp>FALSE</stp>
        <stp>T</stp>
        <tr r="F374" s="1"/>
      </tp>
      <tp>
        <v>2108.1999999999998</v>
        <stp/>
        <stp>StudyData</stp>
        <stp>GCE</stp>
        <stp>BAR</stp>
        <stp/>
        <stp>Low</stp>
        <stp>D</stp>
        <stp>-282</stp>
        <stp>All</stp>
        <stp/>
        <stp/>
        <stp>FALSE</stp>
        <stp>T</stp>
        <tr r="F284" s="1"/>
      </tp>
      <tp>
        <v>2064.1</v>
        <stp/>
        <stp>StudyData</stp>
        <stp>GCE</stp>
        <stp>BAR</stp>
        <stp/>
        <stp>Low</stp>
        <stp>D</stp>
        <stp>-292</stp>
        <stp>All</stp>
        <stp/>
        <stp/>
        <stp>FALSE</stp>
        <stp>T</stp>
        <tr r="F294" s="1"/>
      </tp>
      <tp>
        <v>2104.9</v>
        <stp/>
        <stp>StudyData</stp>
        <stp>GCE</stp>
        <stp>BAR</stp>
        <stp/>
        <stp>Low</stp>
        <stp>D</stp>
        <stp>-202</stp>
        <stp>All</stp>
        <stp/>
        <stp/>
        <stp>FALSE</stp>
        <stp>T</stp>
        <tr r="F204" s="1"/>
      </tp>
      <tp>
        <v>2106.1</v>
        <stp/>
        <stp>StudyData</stp>
        <stp>GCE</stp>
        <stp>BAR</stp>
        <stp/>
        <stp>Low</stp>
        <stp>D</stp>
        <stp>-212</stp>
        <stp>All</stp>
        <stp/>
        <stp/>
        <stp>FALSE</stp>
        <stp>T</stp>
        <tr r="F214" s="1"/>
      </tp>
      <tp>
        <v>1933.9</v>
        <stp/>
        <stp>StudyData</stp>
        <stp>GCE</stp>
        <stp>BAR</stp>
        <stp/>
        <stp>Low</stp>
        <stp>D</stp>
        <stp>-222</stp>
        <stp>All</stp>
        <stp/>
        <stp/>
        <stp>FALSE</stp>
        <stp>T</stp>
        <tr r="F224" s="1"/>
      </tp>
      <tp>
        <v>2059.6</v>
        <stp/>
        <stp>StudyData</stp>
        <stp>GCE</stp>
        <stp>BAR</stp>
        <stp/>
        <stp>Low</stp>
        <stp>D</stp>
        <stp>-232</stp>
        <stp>All</stp>
        <stp/>
        <stp/>
        <stp>FALSE</stp>
        <stp>T</stp>
        <tr r="F234" s="1"/>
      </tp>
      <tp>
        <v>2054</v>
        <stp/>
        <stp>StudyData</stp>
        <stp>GCE</stp>
        <stp>BAR</stp>
        <stp/>
        <stp>Low</stp>
        <stp>D</stp>
        <stp>-242</stp>
        <stp>All</stp>
        <stp/>
        <stp/>
        <stp>FALSE</stp>
        <stp>T</stp>
        <tr r="F244" s="1"/>
      </tp>
      <tp>
        <v>2056.1</v>
        <stp/>
        <stp>StudyData</stp>
        <stp>GCE</stp>
        <stp>BAR</stp>
        <stp/>
        <stp>Low</stp>
        <stp>D</stp>
        <stp>-252</stp>
        <stp>All</stp>
        <stp/>
        <stp/>
        <stp>FALSE</stp>
        <stp>T</stp>
        <tr r="F254" s="1"/>
      </tp>
      <tp>
        <v>2059.4</v>
        <stp/>
        <stp>StudyData</stp>
        <stp>GCE</stp>
        <stp>BAR</stp>
        <stp/>
        <stp>Low</stp>
        <stp>D</stp>
        <stp>-262</stp>
        <stp>All</stp>
        <stp/>
        <stp/>
        <stp>FALSE</stp>
        <stp>T</stp>
        <tr r="F264" s="1"/>
      </tp>
      <tp>
        <v>2093.4</v>
        <stp/>
        <stp>StudyData</stp>
        <stp>GCE</stp>
        <stp>BAR</stp>
        <stp/>
        <stp>Low</stp>
        <stp>D</stp>
        <stp>-272</stp>
        <stp>All</stp>
        <stp/>
        <stp/>
        <stp>FALSE</stp>
        <stp>T</stp>
        <tr r="F274" s="1"/>
      </tp>
      <tp>
        <v>2130.9</v>
        <stp/>
        <stp>StudyData</stp>
        <stp>GCE</stp>
        <stp>BAR</stp>
        <stp/>
        <stp>Low</stp>
        <stp>D</stp>
        <stp>-182</stp>
        <stp>All</stp>
        <stp/>
        <stp/>
        <stp>FALSE</stp>
        <stp>T</stp>
        <tr r="F184" s="1"/>
      </tp>
      <tp>
        <v>2094.8000000000002</v>
        <stp/>
        <stp>StudyData</stp>
        <stp>GCE</stp>
        <stp>BAR</stp>
        <stp/>
        <stp>Low</stp>
        <stp>D</stp>
        <stp>-192</stp>
        <stp>All</stp>
        <stp/>
        <stp/>
        <stp>FALSE</stp>
        <stp>T</stp>
        <tr r="F194" s="1"/>
      </tp>
      <tp>
        <v>2310.6</v>
        <stp/>
        <stp>StudyData</stp>
        <stp>GCE</stp>
        <stp>BAR</stp>
        <stp/>
        <stp>Low</stp>
        <stp>D</stp>
        <stp>-102</stp>
        <stp>All</stp>
        <stp/>
        <stp/>
        <stp>FALSE</stp>
        <stp>T</stp>
        <tr r="F104" s="1"/>
      </tp>
      <tp>
        <v>2239.1999999999998</v>
        <stp/>
        <stp>StudyData</stp>
        <stp>GCE</stp>
        <stp>BAR</stp>
        <stp/>
        <stp>Low</stp>
        <stp>D</stp>
        <stp>-112</stp>
        <stp>All</stp>
        <stp/>
        <stp/>
        <stp>FALSE</stp>
        <stp>T</stp>
        <tr r="F114" s="1"/>
      </tp>
      <tp>
        <v>2121.5</v>
        <stp/>
        <stp>StudyData</stp>
        <stp>GCE</stp>
        <stp>BAR</stp>
        <stp/>
        <stp>Low</stp>
        <stp>D</stp>
        <stp>-122</stp>
        <stp>All</stp>
        <stp/>
        <stp/>
        <stp>FALSE</stp>
        <stp>T</stp>
        <tr r="F124" s="1"/>
      </tp>
      <tp>
        <v>2075.9</v>
        <stp/>
        <stp>StudyData</stp>
        <stp>GCE</stp>
        <stp>BAR</stp>
        <stp/>
        <stp>Low</stp>
        <stp>D</stp>
        <stp>-132</stp>
        <stp>All</stp>
        <stp/>
        <stp/>
        <stp>FALSE</stp>
        <stp>T</stp>
        <tr r="F134" s="1"/>
      </tp>
      <tp>
        <v>2116.6999999999998</v>
        <stp/>
        <stp>StudyData</stp>
        <stp>GCE</stp>
        <stp>BAR</stp>
        <stp/>
        <stp>Low</stp>
        <stp>D</stp>
        <stp>-142</stp>
        <stp>All</stp>
        <stp/>
        <stp/>
        <stp>FALSE</stp>
        <stp>T</stp>
        <tr r="F144" s="1"/>
      </tp>
      <tp>
        <v>2095.9</v>
        <stp/>
        <stp>StudyData</stp>
        <stp>GCE</stp>
        <stp>BAR</stp>
        <stp/>
        <stp>Low</stp>
        <stp>D</stp>
        <stp>-152</stp>
        <stp>All</stp>
        <stp/>
        <stp/>
        <stp>FALSE</stp>
        <stp>T</stp>
        <tr r="F154" s="1"/>
      </tp>
      <tp>
        <v>2127.4</v>
        <stp/>
        <stp>StudyData</stp>
        <stp>GCE</stp>
        <stp>BAR</stp>
        <stp/>
        <stp>Low</stp>
        <stp>D</stp>
        <stp>-162</stp>
        <stp>All</stp>
        <stp/>
        <stp/>
        <stp>FALSE</stp>
        <stp>T</stp>
        <tr r="F164" s="1"/>
      </tp>
      <tp>
        <v>2117.8000000000002</v>
        <stp/>
        <stp>StudyData</stp>
        <stp>GCE</stp>
        <stp>BAR</stp>
        <stp/>
        <stp>Low</stp>
        <stp>D</stp>
        <stp>-172</stp>
        <stp>All</stp>
        <stp/>
        <stp/>
        <stp>FALSE</stp>
        <stp>T</stp>
        <tr r="F174" s="1"/>
      </tp>
      <tp t="s">
        <v/>
        <stp/>
        <stp>StudyData</stp>
        <stp>GCE</stp>
        <stp>BAR</stp>
        <stp/>
        <stp>Low</stp>
        <stp>D</stp>
        <stp>-782</stp>
        <stp>All</stp>
        <stp/>
        <stp/>
        <stp>FALSE</stp>
        <stp>T</stp>
        <tr r="F784" s="1"/>
      </tp>
      <tp t="s">
        <v/>
        <stp/>
        <stp>StudyData</stp>
        <stp>GCE</stp>
        <stp>BAR</stp>
        <stp/>
        <stp>Low</stp>
        <stp>D</stp>
        <stp>-792</stp>
        <stp>All</stp>
        <stp/>
        <stp/>
        <stp>FALSE</stp>
        <stp>T</stp>
        <tr r="F794" s="1"/>
      </tp>
      <tp t="s">
        <v/>
        <stp/>
        <stp>StudyData</stp>
        <stp>GCE</stp>
        <stp>BAR</stp>
        <stp/>
        <stp>Low</stp>
        <stp>D</stp>
        <stp>-702</stp>
        <stp>All</stp>
        <stp/>
        <stp/>
        <stp>FALSE</stp>
        <stp>T</stp>
        <tr r="F704" s="1"/>
      </tp>
      <tp t="s">
        <v/>
        <stp/>
        <stp>StudyData</stp>
        <stp>GCE</stp>
        <stp>BAR</stp>
        <stp/>
        <stp>Low</stp>
        <stp>D</stp>
        <stp>-712</stp>
        <stp>All</stp>
        <stp/>
        <stp/>
        <stp>FALSE</stp>
        <stp>T</stp>
        <tr r="F714" s="1"/>
      </tp>
      <tp t="s">
        <v/>
        <stp/>
        <stp>StudyData</stp>
        <stp>GCE</stp>
        <stp>BAR</stp>
        <stp/>
        <stp>Low</stp>
        <stp>D</stp>
        <stp>-722</stp>
        <stp>All</stp>
        <stp/>
        <stp/>
        <stp>FALSE</stp>
        <stp>T</stp>
        <tr r="F724" s="1"/>
      </tp>
      <tp t="s">
        <v/>
        <stp/>
        <stp>StudyData</stp>
        <stp>GCE</stp>
        <stp>BAR</stp>
        <stp/>
        <stp>Low</stp>
        <stp>D</stp>
        <stp>-732</stp>
        <stp>All</stp>
        <stp/>
        <stp/>
        <stp>FALSE</stp>
        <stp>T</stp>
        <tr r="F734" s="1"/>
      </tp>
      <tp t="s">
        <v/>
        <stp/>
        <stp>StudyData</stp>
        <stp>GCE</stp>
        <stp>BAR</stp>
        <stp/>
        <stp>Low</stp>
        <stp>D</stp>
        <stp>-742</stp>
        <stp>All</stp>
        <stp/>
        <stp/>
        <stp>FALSE</stp>
        <stp>T</stp>
        <tr r="F744" s="1"/>
      </tp>
      <tp t="s">
        <v/>
        <stp/>
        <stp>StudyData</stp>
        <stp>GCE</stp>
        <stp>BAR</stp>
        <stp/>
        <stp>Low</stp>
        <stp>D</stp>
        <stp>-752</stp>
        <stp>All</stp>
        <stp/>
        <stp/>
        <stp>FALSE</stp>
        <stp>T</stp>
        <tr r="F754" s="1"/>
      </tp>
      <tp t="s">
        <v/>
        <stp/>
        <stp>StudyData</stp>
        <stp>GCE</stp>
        <stp>BAR</stp>
        <stp/>
        <stp>Low</stp>
        <stp>D</stp>
        <stp>-762</stp>
        <stp>All</stp>
        <stp/>
        <stp/>
        <stp>FALSE</stp>
        <stp>T</stp>
        <tr r="F764" s="1"/>
      </tp>
      <tp t="s">
        <v/>
        <stp/>
        <stp>StudyData</stp>
        <stp>GCE</stp>
        <stp>BAR</stp>
        <stp/>
        <stp>Low</stp>
        <stp>D</stp>
        <stp>-772</stp>
        <stp>All</stp>
        <stp/>
        <stp/>
        <stp>FALSE</stp>
        <stp>T</stp>
        <tr r="F774" s="1"/>
      </tp>
      <tp t="s">
        <v/>
        <stp/>
        <stp>StudyData</stp>
        <stp>GCE</stp>
        <stp>BAR</stp>
        <stp/>
        <stp>Low</stp>
        <stp>D</stp>
        <stp>-682</stp>
        <stp>All</stp>
        <stp/>
        <stp/>
        <stp>FALSE</stp>
        <stp>T</stp>
        <tr r="F684" s="1"/>
      </tp>
      <tp t="s">
        <v/>
        <stp/>
        <stp>StudyData</stp>
        <stp>GCE</stp>
        <stp>BAR</stp>
        <stp/>
        <stp>Low</stp>
        <stp>D</stp>
        <stp>-692</stp>
        <stp>All</stp>
        <stp/>
        <stp/>
        <stp>FALSE</stp>
        <stp>T</stp>
        <tr r="F694" s="1"/>
      </tp>
      <tp t="s">
        <v/>
        <stp/>
        <stp>StudyData</stp>
        <stp>GCE</stp>
        <stp>BAR</stp>
        <stp/>
        <stp>Low</stp>
        <stp>D</stp>
        <stp>-602</stp>
        <stp>All</stp>
        <stp/>
        <stp/>
        <stp>FALSE</stp>
        <stp>T</stp>
        <tr r="F604" s="1"/>
      </tp>
      <tp t="s">
        <v/>
        <stp/>
        <stp>StudyData</stp>
        <stp>GCE</stp>
        <stp>BAR</stp>
        <stp/>
        <stp>Low</stp>
        <stp>D</stp>
        <stp>-612</stp>
        <stp>All</stp>
        <stp/>
        <stp/>
        <stp>FALSE</stp>
        <stp>T</stp>
        <tr r="F614" s="1"/>
      </tp>
      <tp t="s">
        <v/>
        <stp/>
        <stp>StudyData</stp>
        <stp>GCE</stp>
        <stp>BAR</stp>
        <stp/>
        <stp>Low</stp>
        <stp>D</stp>
        <stp>-622</stp>
        <stp>All</stp>
        <stp/>
        <stp/>
        <stp>FALSE</stp>
        <stp>T</stp>
        <tr r="F624" s="1"/>
      </tp>
      <tp t="s">
        <v/>
        <stp/>
        <stp>StudyData</stp>
        <stp>GCE</stp>
        <stp>BAR</stp>
        <stp/>
        <stp>Low</stp>
        <stp>D</stp>
        <stp>-632</stp>
        <stp>All</stp>
        <stp/>
        <stp/>
        <stp>FALSE</stp>
        <stp>T</stp>
        <tr r="F634" s="1"/>
      </tp>
      <tp t="s">
        <v/>
        <stp/>
        <stp>StudyData</stp>
        <stp>GCE</stp>
        <stp>BAR</stp>
        <stp/>
        <stp>Low</stp>
        <stp>D</stp>
        <stp>-642</stp>
        <stp>All</stp>
        <stp/>
        <stp/>
        <stp>FALSE</stp>
        <stp>T</stp>
        <tr r="F644" s="1"/>
      </tp>
      <tp t="s">
        <v/>
        <stp/>
        <stp>StudyData</stp>
        <stp>GCE</stp>
        <stp>BAR</stp>
        <stp/>
        <stp>Low</stp>
        <stp>D</stp>
        <stp>-652</stp>
        <stp>All</stp>
        <stp/>
        <stp/>
        <stp>FALSE</stp>
        <stp>T</stp>
        <tr r="F654" s="1"/>
      </tp>
      <tp t="s">
        <v/>
        <stp/>
        <stp>StudyData</stp>
        <stp>GCE</stp>
        <stp>BAR</stp>
        <stp/>
        <stp>Low</stp>
        <stp>D</stp>
        <stp>-662</stp>
        <stp>All</stp>
        <stp/>
        <stp/>
        <stp>FALSE</stp>
        <stp>T</stp>
        <tr r="F664" s="1"/>
      </tp>
      <tp t="s">
        <v/>
        <stp/>
        <stp>StudyData</stp>
        <stp>GCE</stp>
        <stp>BAR</stp>
        <stp/>
        <stp>Low</stp>
        <stp>D</stp>
        <stp>-672</stp>
        <stp>All</stp>
        <stp/>
        <stp/>
        <stp>FALSE</stp>
        <stp>T</stp>
        <tr r="F674" s="1"/>
      </tp>
      <tp t="s">
        <v/>
        <stp/>
        <stp>StudyData</stp>
        <stp>GCE</stp>
        <stp>BAR</stp>
        <stp/>
        <stp>Low</stp>
        <stp>D</stp>
        <stp>-582</stp>
        <stp>All</stp>
        <stp/>
        <stp/>
        <stp>FALSE</stp>
        <stp>T</stp>
        <tr r="F584" s="1"/>
      </tp>
      <tp t="s">
        <v/>
        <stp/>
        <stp>StudyData</stp>
        <stp>GCE</stp>
        <stp>BAR</stp>
        <stp/>
        <stp>Low</stp>
        <stp>D</stp>
        <stp>-592</stp>
        <stp>All</stp>
        <stp/>
        <stp/>
        <stp>FALSE</stp>
        <stp>T</stp>
        <tr r="F594" s="1"/>
      </tp>
      <tp t="s">
        <v/>
        <stp/>
        <stp>StudyData</stp>
        <stp>GCE</stp>
        <stp>BAR</stp>
        <stp/>
        <stp>Low</stp>
        <stp>D</stp>
        <stp>-502</stp>
        <stp>All</stp>
        <stp/>
        <stp/>
        <stp>FALSE</stp>
        <stp>T</stp>
        <tr r="F504" s="1"/>
      </tp>
      <tp t="s">
        <v/>
        <stp/>
        <stp>StudyData</stp>
        <stp>GCE</stp>
        <stp>BAR</stp>
        <stp/>
        <stp>Low</stp>
        <stp>D</stp>
        <stp>-512</stp>
        <stp>All</stp>
        <stp/>
        <stp/>
        <stp>FALSE</stp>
        <stp>T</stp>
        <tr r="F514" s="1"/>
      </tp>
      <tp t="s">
        <v/>
        <stp/>
        <stp>StudyData</stp>
        <stp>GCE</stp>
        <stp>BAR</stp>
        <stp/>
        <stp>Low</stp>
        <stp>D</stp>
        <stp>-522</stp>
        <stp>All</stp>
        <stp/>
        <stp/>
        <stp>FALSE</stp>
        <stp>T</stp>
        <tr r="F524" s="1"/>
      </tp>
      <tp t="s">
        <v/>
        <stp/>
        <stp>StudyData</stp>
        <stp>GCE</stp>
        <stp>BAR</stp>
        <stp/>
        <stp>Low</stp>
        <stp>D</stp>
        <stp>-532</stp>
        <stp>All</stp>
        <stp/>
        <stp/>
        <stp>FALSE</stp>
        <stp>T</stp>
        <tr r="F534" s="1"/>
      </tp>
      <tp t="s">
        <v/>
        <stp/>
        <stp>StudyData</stp>
        <stp>GCE</stp>
        <stp>BAR</stp>
        <stp/>
        <stp>Low</stp>
        <stp>D</stp>
        <stp>-542</stp>
        <stp>All</stp>
        <stp/>
        <stp/>
        <stp>FALSE</stp>
        <stp>T</stp>
        <tr r="F544" s="1"/>
      </tp>
      <tp t="s">
        <v/>
        <stp/>
        <stp>StudyData</stp>
        <stp>GCE</stp>
        <stp>BAR</stp>
        <stp/>
        <stp>Low</stp>
        <stp>D</stp>
        <stp>-552</stp>
        <stp>All</stp>
        <stp/>
        <stp/>
        <stp>FALSE</stp>
        <stp>T</stp>
        <tr r="F554" s="1"/>
      </tp>
      <tp t="s">
        <v/>
        <stp/>
        <stp>StudyData</stp>
        <stp>GCE</stp>
        <stp>BAR</stp>
        <stp/>
        <stp>Low</stp>
        <stp>D</stp>
        <stp>-562</stp>
        <stp>All</stp>
        <stp/>
        <stp/>
        <stp>FALSE</stp>
        <stp>T</stp>
        <tr r="F564" s="1"/>
      </tp>
      <tp t="s">
        <v/>
        <stp/>
        <stp>StudyData</stp>
        <stp>GCE</stp>
        <stp>BAR</stp>
        <stp/>
        <stp>Low</stp>
        <stp>D</stp>
        <stp>-572</stp>
        <stp>All</stp>
        <stp/>
        <stp/>
        <stp>FALSE</stp>
        <stp>T</stp>
        <tr r="F574" s="1"/>
      </tp>
      <tp t="s">
        <v/>
        <stp/>
        <stp>StudyData</stp>
        <stp>GCE</stp>
        <stp>BAR</stp>
        <stp/>
        <stp>Low</stp>
        <stp>D</stp>
        <stp>-482</stp>
        <stp>All</stp>
        <stp/>
        <stp/>
        <stp>FALSE</stp>
        <stp>T</stp>
        <tr r="F484" s="1"/>
      </tp>
      <tp t="s">
        <v/>
        <stp/>
        <stp>StudyData</stp>
        <stp>GCE</stp>
        <stp>BAR</stp>
        <stp/>
        <stp>Low</stp>
        <stp>D</stp>
        <stp>-492</stp>
        <stp>All</stp>
        <stp/>
        <stp/>
        <stp>FALSE</stp>
        <stp>T</stp>
        <tr r="F494" s="1"/>
      </tp>
      <tp t="s">
        <v/>
        <stp/>
        <stp>StudyData</stp>
        <stp>GCE</stp>
        <stp>BAR</stp>
        <stp/>
        <stp>Low</stp>
        <stp>D</stp>
        <stp>-402</stp>
        <stp>All</stp>
        <stp/>
        <stp/>
        <stp>FALSE</stp>
        <stp>T</stp>
        <tr r="F404" s="1"/>
      </tp>
      <tp t="s">
        <v/>
        <stp/>
        <stp>StudyData</stp>
        <stp>GCE</stp>
        <stp>BAR</stp>
        <stp/>
        <stp>Low</stp>
        <stp>D</stp>
        <stp>-412</stp>
        <stp>All</stp>
        <stp/>
        <stp/>
        <stp>FALSE</stp>
        <stp>T</stp>
        <tr r="F414" s="1"/>
      </tp>
      <tp t="s">
        <v/>
        <stp/>
        <stp>StudyData</stp>
        <stp>GCE</stp>
        <stp>BAR</stp>
        <stp/>
        <stp>Low</stp>
        <stp>D</stp>
        <stp>-422</stp>
        <stp>All</stp>
        <stp/>
        <stp/>
        <stp>FALSE</stp>
        <stp>T</stp>
        <tr r="F424" s="1"/>
      </tp>
      <tp t="s">
        <v/>
        <stp/>
        <stp>StudyData</stp>
        <stp>GCE</stp>
        <stp>BAR</stp>
        <stp/>
        <stp>Low</stp>
        <stp>D</stp>
        <stp>-432</stp>
        <stp>All</stp>
        <stp/>
        <stp/>
        <stp>FALSE</stp>
        <stp>T</stp>
        <tr r="F434" s="1"/>
      </tp>
      <tp t="s">
        <v/>
        <stp/>
        <stp>StudyData</stp>
        <stp>GCE</stp>
        <stp>BAR</stp>
        <stp/>
        <stp>Low</stp>
        <stp>D</stp>
        <stp>-442</stp>
        <stp>All</stp>
        <stp/>
        <stp/>
        <stp>FALSE</stp>
        <stp>T</stp>
        <tr r="F444" s="1"/>
      </tp>
      <tp t="s">
        <v/>
        <stp/>
        <stp>StudyData</stp>
        <stp>GCE</stp>
        <stp>BAR</stp>
        <stp/>
        <stp>Low</stp>
        <stp>D</stp>
        <stp>-452</stp>
        <stp>All</stp>
        <stp/>
        <stp/>
        <stp>FALSE</stp>
        <stp>T</stp>
        <tr r="F454" s="1"/>
      </tp>
      <tp t="s">
        <v/>
        <stp/>
        <stp>StudyData</stp>
        <stp>GCE</stp>
        <stp>BAR</stp>
        <stp/>
        <stp>Low</stp>
        <stp>D</stp>
        <stp>-462</stp>
        <stp>All</stp>
        <stp/>
        <stp/>
        <stp>FALSE</stp>
        <stp>T</stp>
        <tr r="F464" s="1"/>
      </tp>
      <tp t="s">
        <v/>
        <stp/>
        <stp>StudyData</stp>
        <stp>GCE</stp>
        <stp>BAR</stp>
        <stp/>
        <stp>Low</stp>
        <stp>D</stp>
        <stp>-472</stp>
        <stp>All</stp>
        <stp/>
        <stp/>
        <stp>FALSE</stp>
        <stp>T</stp>
        <tr r="F474" s="1"/>
      </tp>
      <tp t="s">
        <v/>
        <stp/>
        <stp>StudyData</stp>
        <stp>GCE</stp>
        <stp>BAR</stp>
        <stp/>
        <stp>Low</stp>
        <stp>D</stp>
        <stp>-902</stp>
        <stp>All</stp>
        <stp/>
        <stp/>
        <stp>FALSE</stp>
        <stp>T</stp>
        <tr r="F904" s="1"/>
      </tp>
      <tp t="s">
        <v/>
        <stp/>
        <stp>StudyData</stp>
        <stp>GCE</stp>
        <stp>BAR</stp>
        <stp/>
        <stp>Low</stp>
        <stp>D</stp>
        <stp>-912</stp>
        <stp>All</stp>
        <stp/>
        <stp/>
        <stp>FALSE</stp>
        <stp>T</stp>
        <tr r="F914" s="1"/>
      </tp>
      <tp t="s">
        <v/>
        <stp/>
        <stp>StudyData</stp>
        <stp>GCE</stp>
        <stp>BAR</stp>
        <stp/>
        <stp>Low</stp>
        <stp>D</stp>
        <stp>-922</stp>
        <stp>All</stp>
        <stp/>
        <stp/>
        <stp>FALSE</stp>
        <stp>T</stp>
        <tr r="F924" s="1"/>
      </tp>
      <tp t="s">
        <v/>
        <stp/>
        <stp>StudyData</stp>
        <stp>GCE</stp>
        <stp>BAR</stp>
        <stp/>
        <stp>Low</stp>
        <stp>D</stp>
        <stp>-882</stp>
        <stp>All</stp>
        <stp/>
        <stp/>
        <stp>FALSE</stp>
        <stp>T</stp>
        <tr r="F884" s="1"/>
      </tp>
      <tp t="s">
        <v/>
        <stp/>
        <stp>StudyData</stp>
        <stp>GCE</stp>
        <stp>BAR</stp>
        <stp/>
        <stp>Low</stp>
        <stp>D</stp>
        <stp>-892</stp>
        <stp>All</stp>
        <stp/>
        <stp/>
        <stp>FALSE</stp>
        <stp>T</stp>
        <tr r="F894" s="1"/>
      </tp>
      <tp t="s">
        <v/>
        <stp/>
        <stp>StudyData</stp>
        <stp>GCE</stp>
        <stp>BAR</stp>
        <stp/>
        <stp>Low</stp>
        <stp>D</stp>
        <stp>-802</stp>
        <stp>All</stp>
        <stp/>
        <stp/>
        <stp>FALSE</stp>
        <stp>T</stp>
        <tr r="F804" s="1"/>
      </tp>
      <tp t="s">
        <v/>
        <stp/>
        <stp>StudyData</stp>
        <stp>GCE</stp>
        <stp>BAR</stp>
        <stp/>
        <stp>Low</stp>
        <stp>D</stp>
        <stp>-812</stp>
        <stp>All</stp>
        <stp/>
        <stp/>
        <stp>FALSE</stp>
        <stp>T</stp>
        <tr r="F814" s="1"/>
      </tp>
      <tp t="s">
        <v/>
        <stp/>
        <stp>StudyData</stp>
        <stp>GCE</stp>
        <stp>BAR</stp>
        <stp/>
        <stp>Low</stp>
        <stp>D</stp>
        <stp>-822</stp>
        <stp>All</stp>
        <stp/>
        <stp/>
        <stp>FALSE</stp>
        <stp>T</stp>
        <tr r="F824" s="1"/>
      </tp>
      <tp t="s">
        <v/>
        <stp/>
        <stp>StudyData</stp>
        <stp>GCE</stp>
        <stp>BAR</stp>
        <stp/>
        <stp>Low</stp>
        <stp>D</stp>
        <stp>-832</stp>
        <stp>All</stp>
        <stp/>
        <stp/>
        <stp>FALSE</stp>
        <stp>T</stp>
        <tr r="F834" s="1"/>
      </tp>
      <tp t="s">
        <v/>
        <stp/>
        <stp>StudyData</stp>
        <stp>GCE</stp>
        <stp>BAR</stp>
        <stp/>
        <stp>Low</stp>
        <stp>D</stp>
        <stp>-842</stp>
        <stp>All</stp>
        <stp/>
        <stp/>
        <stp>FALSE</stp>
        <stp>T</stp>
        <tr r="F844" s="1"/>
      </tp>
      <tp t="s">
        <v/>
        <stp/>
        <stp>StudyData</stp>
        <stp>GCE</stp>
        <stp>BAR</stp>
        <stp/>
        <stp>Low</stp>
        <stp>D</stp>
        <stp>-852</stp>
        <stp>All</stp>
        <stp/>
        <stp/>
        <stp>FALSE</stp>
        <stp>T</stp>
        <tr r="F854" s="1"/>
      </tp>
      <tp t="s">
        <v/>
        <stp/>
        <stp>StudyData</stp>
        <stp>GCE</stp>
        <stp>BAR</stp>
        <stp/>
        <stp>Low</stp>
        <stp>D</stp>
        <stp>-862</stp>
        <stp>All</stp>
        <stp/>
        <stp/>
        <stp>FALSE</stp>
        <stp>T</stp>
        <tr r="F864" s="1"/>
      </tp>
      <tp t="s">
        <v/>
        <stp/>
        <stp>StudyData</stp>
        <stp>GCE</stp>
        <stp>BAR</stp>
        <stp/>
        <stp>Low</stp>
        <stp>D</stp>
        <stp>-872</stp>
        <stp>All</stp>
        <stp/>
        <stp/>
        <stp>FALSE</stp>
        <stp>T</stp>
        <tr r="F874" s="1"/>
      </tp>
      <tp>
        <v>2550.6</v>
        <stp/>
        <stp>StudyData</stp>
        <stp>GCE</stp>
        <stp>BAR</stp>
        <stp/>
        <stp>Close</stp>
        <stp>D</stp>
        <stp>-4</stp>
        <stp>All</stp>
        <stp/>
        <stp/>
        <stp>FALSE</stp>
        <stp>T</stp>
        <tr r="G6" s="1"/>
      </tp>
      <tp>
        <v>2561.5</v>
        <stp/>
        <stp>StudyData</stp>
        <stp>GCE</stp>
        <stp>BAR</stp>
        <stp/>
        <stp>Close</stp>
        <stp>D</stp>
        <stp>0</stp>
        <stp>All</stp>
        <stp/>
        <stp/>
        <stp>FALSE</stp>
        <stp>T</stp>
        <tr r="G2" s="1"/>
      </tp>
      <tp>
        <v>19.3672</v>
        <stp/>
        <stp>StudyData</stp>
        <stp xml:space="preserve"> MACDA(GCE,Period1:=12,Period2:=26,Period3:=9,InputChoice:=Close)</stp>
        <stp>Bar</stp>
        <stp/>
        <stp>Close</stp>
        <stp>D</stp>
        <stp>-68</stp>
        <stp/>
        <stp/>
        <stp/>
        <stp/>
        <stp>T</stp>
        <tr r="K70" s="1"/>
      </tp>
      <tp>
        <v>31.9739</v>
        <stp/>
        <stp>StudyData</stp>
        <stp xml:space="preserve"> MACDA(GCE,Period1:=12,Period2:=26,Period3:=9,InputChoice:=Close)</stp>
        <stp>Bar</stp>
        <stp/>
        <stp>Close</stp>
        <stp>D</stp>
        <stp>-78</stp>
        <stp/>
        <stp/>
        <stp/>
        <stp/>
        <stp>T</stp>
        <tr r="K80" s="1"/>
      </tp>
      <tp>
        <v>-4.55124</v>
        <stp/>
        <stp>StudyData</stp>
        <stp xml:space="preserve"> MACDA(GCE,Period1:=12,Period2:=26,Period3:=9,InputChoice:=Close)</stp>
        <stp>Bar</stp>
        <stp/>
        <stp>Close</stp>
        <stp>D</stp>
        <stp>-48</stp>
        <stp/>
        <stp/>
        <stp/>
        <stp/>
        <stp>T</stp>
        <tr r="K50" s="1"/>
      </tp>
      <tp>
        <v>12.6358</v>
        <stp/>
        <stp>StudyData</stp>
        <stp xml:space="preserve"> MACDA(GCE,Period1:=12,Period2:=26,Period3:=9,InputChoice:=Close)</stp>
        <stp>Bar</stp>
        <stp/>
        <stp>Close</stp>
        <stp>D</stp>
        <stp>-58</stp>
        <stp/>
        <stp/>
        <stp/>
        <stp/>
        <stp>T</stp>
        <tr r="K60" s="1"/>
      </tp>
      <tp>
        <v>12.0182</v>
        <stp/>
        <stp>StudyData</stp>
        <stp xml:space="preserve"> MACDA(GCE,Period1:=12,Period2:=26,Period3:=9,InputChoice:=Close)</stp>
        <stp>Bar</stp>
        <stp/>
        <stp>Close</stp>
        <stp>D</stp>
        <stp>-28</stp>
        <stp/>
        <stp/>
        <stp/>
        <stp/>
        <stp>T</stp>
        <tr r="K30" s="1"/>
      </tp>
      <tp>
        <v>-7.7918700000000003</v>
        <stp/>
        <stp>StudyData</stp>
        <stp xml:space="preserve"> MACDA(GCE,Period1:=12,Period2:=26,Period3:=9,InputChoice:=Close)</stp>
        <stp>Bar</stp>
        <stp/>
        <stp>Close</stp>
        <stp>D</stp>
        <stp>-38</stp>
        <stp/>
        <stp/>
        <stp/>
        <stp/>
        <stp>T</stp>
        <tr r="K40" s="1"/>
      </tp>
      <tp>
        <v>11.744</v>
        <stp/>
        <stp>StudyData</stp>
        <stp xml:space="preserve"> MACDA(GCE,Period1:=12,Period2:=26,Period3:=9,InputChoice:=Close)</stp>
        <stp>Bar</stp>
        <stp/>
        <stp>Close</stp>
        <stp>D</stp>
        <stp>-18</stp>
        <stp/>
        <stp/>
        <stp/>
        <stp/>
        <stp>T</stp>
        <tr r="K20" s="1"/>
      </tp>
      <tp>
        <v>60.591500000000003</v>
        <stp/>
        <stp>StudyData</stp>
        <stp xml:space="preserve"> MACDA(GCE,Period1:=12,Period2:=26,Period3:=9,InputChoice:=Close)</stp>
        <stp>Bar</stp>
        <stp/>
        <stp>Close</stp>
        <stp>D</stp>
        <stp>-88</stp>
        <stp/>
        <stp/>
        <stp/>
        <stp/>
        <stp>T</stp>
        <tr r="K90" s="1"/>
      </tp>
      <tp>
        <v>40.368499999999997</v>
        <stp/>
        <stp>StudyData</stp>
        <stp xml:space="preserve"> MACDA(GCE,Period1:=12,Period2:=26,Period3:=9,InputChoice:=Close)</stp>
        <stp>Bar</stp>
        <stp/>
        <stp>Close</stp>
        <stp>D</stp>
        <stp>-98</stp>
        <stp/>
        <stp/>
        <stp/>
        <stp/>
        <stp>T</stp>
        <tr r="K100" s="1"/>
      </tp>
      <tp>
        <v>18.351500000000001</v>
        <stp/>
        <stp>StudyData</stp>
        <stp xml:space="preserve"> MACDA(GCE,Period1:=12,Period2:=26,Period3:=9,InputChoice:=Close)</stp>
        <stp>Bar</stp>
        <stp/>
        <stp>Close</stp>
        <stp>D</stp>
        <stp>-69</stp>
        <stp/>
        <stp/>
        <stp/>
        <stp/>
        <stp>T</stp>
        <tr r="K71" s="1"/>
      </tp>
      <tp>
        <v>35.844900000000003</v>
        <stp/>
        <stp>StudyData</stp>
        <stp xml:space="preserve"> MACDA(GCE,Period1:=12,Period2:=26,Period3:=9,InputChoice:=Close)</stp>
        <stp>Bar</stp>
        <stp/>
        <stp>Close</stp>
        <stp>D</stp>
        <stp>-79</stp>
        <stp/>
        <stp/>
        <stp/>
        <stp/>
        <stp>T</stp>
        <tr r="K81" s="1"/>
      </tp>
      <tp>
        <v>-3.27406</v>
        <stp/>
        <stp>StudyData</stp>
        <stp xml:space="preserve"> MACDA(GCE,Period1:=12,Period2:=26,Period3:=9,InputChoice:=Close)</stp>
        <stp>Bar</stp>
        <stp/>
        <stp>Close</stp>
        <stp>D</stp>
        <stp>-49</stp>
        <stp/>
        <stp/>
        <stp/>
        <stp/>
        <stp>T</stp>
        <tr r="K51" s="1"/>
      </tp>
      <tp>
        <v>14.7348</v>
        <stp/>
        <stp>StudyData</stp>
        <stp xml:space="preserve"> MACDA(GCE,Period1:=12,Period2:=26,Period3:=9,InputChoice:=Close)</stp>
        <stp>Bar</stp>
        <stp/>
        <stp>Close</stp>
        <stp>D</stp>
        <stp>-59</stp>
        <stp/>
        <stp/>
        <stp/>
        <stp/>
        <stp>T</stp>
        <tr r="K61" s="1"/>
      </tp>
      <tp>
        <v>8.7753099999999993</v>
        <stp/>
        <stp>StudyData</stp>
        <stp xml:space="preserve"> MACDA(GCE,Period1:=12,Period2:=26,Period3:=9,InputChoice:=Close)</stp>
        <stp>Bar</stp>
        <stp/>
        <stp>Close</stp>
        <stp>D</stp>
        <stp>-29</stp>
        <stp/>
        <stp/>
        <stp/>
        <stp/>
        <stp>T</stp>
        <tr r="K31" s="1"/>
      </tp>
      <tp>
        <v>-7.8198400000000001</v>
        <stp/>
        <stp>StudyData</stp>
        <stp xml:space="preserve"> MACDA(GCE,Period1:=12,Period2:=26,Period3:=9,InputChoice:=Close)</stp>
        <stp>Bar</stp>
        <stp/>
        <stp>Close</stp>
        <stp>D</stp>
        <stp>-39</stp>
        <stp/>
        <stp/>
        <stp/>
        <stp/>
        <stp>T</stp>
        <tr r="K41" s="1"/>
      </tp>
      <tp>
        <v>12.4024</v>
        <stp/>
        <stp>StudyData</stp>
        <stp xml:space="preserve"> MACDA(GCE,Period1:=12,Period2:=26,Period3:=9,InputChoice:=Close)</stp>
        <stp>Bar</stp>
        <stp/>
        <stp>Close</stp>
        <stp>D</stp>
        <stp>-19</stp>
        <stp/>
        <stp/>
        <stp/>
        <stp/>
        <stp>T</stp>
        <tr r="K21" s="1"/>
      </tp>
      <tp>
        <v>59.8093</v>
        <stp/>
        <stp>StudyData</stp>
        <stp xml:space="preserve"> MACDA(GCE,Period1:=12,Period2:=26,Period3:=9,InputChoice:=Close)</stp>
        <stp>Bar</stp>
        <stp/>
        <stp>Close</stp>
        <stp>D</stp>
        <stp>-89</stp>
        <stp/>
        <stp/>
        <stp/>
        <stp/>
        <stp>T</stp>
        <tr r="K91" s="1"/>
      </tp>
      <tp>
        <v>37.573099999999997</v>
        <stp/>
        <stp>StudyData</stp>
        <stp xml:space="preserve"> MACDA(GCE,Period1:=12,Period2:=26,Period3:=9,InputChoice:=Close)</stp>
        <stp>Bar</stp>
        <stp/>
        <stp>Close</stp>
        <stp>D</stp>
        <stp>-99</stp>
        <stp/>
        <stp/>
        <stp/>
        <stp/>
        <stp>T</stp>
        <tr r="K101" s="1"/>
      </tp>
      <tp>
        <v>23.626799999999999</v>
        <stp/>
        <stp>StudyData</stp>
        <stp xml:space="preserve"> MACDA(GCE,Period1:=12,Period2:=26,Period3:=9,InputChoice:=Close)</stp>
        <stp>Bar</stp>
        <stp/>
        <stp>Close</stp>
        <stp>D</stp>
        <stp>-64</stp>
        <stp/>
        <stp/>
        <stp/>
        <stp/>
        <stp>T</stp>
        <tr r="K66" s="1"/>
      </tp>
      <tp>
        <v>20.83</v>
        <stp/>
        <stp>StudyData</stp>
        <stp xml:space="preserve"> MACDA(GCE,Period1:=12,Period2:=26,Period3:=9,InputChoice:=Close)</stp>
        <stp>Bar</stp>
        <stp/>
        <stp>Close</stp>
        <stp>D</stp>
        <stp>-74</stp>
        <stp/>
        <stp/>
        <stp/>
        <stp/>
        <stp>T</stp>
        <tr r="K76" s="1"/>
      </tp>
      <tp>
        <v>-6.2459699999999998</v>
        <stp/>
        <stp>StudyData</stp>
        <stp xml:space="preserve"> MACDA(GCE,Period1:=12,Period2:=26,Period3:=9,InputChoice:=Close)</stp>
        <stp>Bar</stp>
        <stp/>
        <stp>Close</stp>
        <stp>D</stp>
        <stp>-44</stp>
        <stp/>
        <stp/>
        <stp/>
        <stp/>
        <stp>T</stp>
        <tr r="K46" s="1"/>
      </tp>
      <tp>
        <v>5.7347400000000004</v>
        <stp/>
        <stp>StudyData</stp>
        <stp xml:space="preserve"> MACDA(GCE,Period1:=12,Period2:=26,Period3:=9,InputChoice:=Close)</stp>
        <stp>Bar</stp>
        <stp/>
        <stp>Close</stp>
        <stp>D</stp>
        <stp>-54</stp>
        <stp/>
        <stp/>
        <stp/>
        <stp/>
        <stp>T</stp>
        <tr r="K56" s="1"/>
      </tp>
      <tp>
        <v>17.850200000000001</v>
        <stp/>
        <stp>StudyData</stp>
        <stp xml:space="preserve"> MACDA(GCE,Period1:=12,Period2:=26,Period3:=9,InputChoice:=Close)</stp>
        <stp>Bar</stp>
        <stp/>
        <stp>Close</stp>
        <stp>D</stp>
        <stp>-24</stp>
        <stp/>
        <stp/>
        <stp/>
        <stp/>
        <stp>T</stp>
        <tr r="K26" s="1"/>
      </tp>
      <tp>
        <v>-2.93045</v>
        <stp/>
        <stp>StudyData</stp>
        <stp xml:space="preserve"> MACDA(GCE,Period1:=12,Period2:=26,Period3:=9,InputChoice:=Close)</stp>
        <stp>Bar</stp>
        <stp/>
        <stp>Close</stp>
        <stp>D</stp>
        <stp>-34</stp>
        <stp/>
        <stp/>
        <stp/>
        <stp/>
        <stp>T</stp>
        <tr r="K36" s="1"/>
      </tp>
      <tp>
        <v>10.387499999999999</v>
        <stp/>
        <stp>StudyData</stp>
        <stp xml:space="preserve"> MACDA(GCE,Period1:=12,Period2:=26,Period3:=9,InputChoice:=Close)</stp>
        <stp>Bar</stp>
        <stp/>
        <stp>Close</stp>
        <stp>D</stp>
        <stp>-14</stp>
        <stp/>
        <stp/>
        <stp/>
        <stp/>
        <stp>T</stp>
        <tr r="K16" s="1"/>
      </tp>
      <tp>
        <v>53.051099999999998</v>
        <stp/>
        <stp>StudyData</stp>
        <stp xml:space="preserve"> MACDA(GCE,Period1:=12,Period2:=26,Period3:=9,InputChoice:=Close)</stp>
        <stp>Bar</stp>
        <stp/>
        <stp>Close</stp>
        <stp>D</stp>
        <stp>-84</stp>
        <stp/>
        <stp/>
        <stp/>
        <stp/>
        <stp>T</stp>
        <tr r="K86" s="1"/>
      </tp>
      <tp>
        <v>51.489899999999999</v>
        <stp/>
        <stp>StudyData</stp>
        <stp xml:space="preserve"> MACDA(GCE,Period1:=12,Period2:=26,Period3:=9,InputChoice:=Close)</stp>
        <stp>Bar</stp>
        <stp/>
        <stp>Close</stp>
        <stp>D</stp>
        <stp>-94</stp>
        <stp/>
        <stp/>
        <stp/>
        <stp/>
        <stp>T</stp>
        <tr r="K96" s="1"/>
      </tp>
      <tp>
        <v>23.918500000000002</v>
        <stp/>
        <stp>StudyData</stp>
        <stp xml:space="preserve"> MACDA(GCE,Period1:=12,Period2:=26,Period3:=9,InputChoice:=Close)</stp>
        <stp>Bar</stp>
        <stp/>
        <stp>Close</stp>
        <stp>D</stp>
        <stp>-65</stp>
        <stp/>
        <stp/>
        <stp/>
        <stp/>
        <stp>T</stp>
        <tr r="K67" s="1"/>
      </tp>
      <tp>
        <v>22.9726</v>
        <stp/>
        <stp>StudyData</stp>
        <stp xml:space="preserve"> MACDA(GCE,Period1:=12,Period2:=26,Period3:=9,InputChoice:=Close)</stp>
        <stp>Bar</stp>
        <stp/>
        <stp>Close</stp>
        <stp>D</stp>
        <stp>-75</stp>
        <stp/>
        <stp/>
        <stp/>
        <stp/>
        <stp>T</stp>
        <tr r="K77" s="1"/>
      </tp>
      <tp>
        <v>-6.0149600000000003</v>
        <stp/>
        <stp>StudyData</stp>
        <stp xml:space="preserve"> MACDA(GCE,Period1:=12,Period2:=26,Period3:=9,InputChoice:=Close)</stp>
        <stp>Bar</stp>
        <stp/>
        <stp>Close</stp>
        <stp>D</stp>
        <stp>-45</stp>
        <stp/>
        <stp/>
        <stp/>
        <stp/>
        <stp>T</stp>
        <tr r="K47" s="1"/>
      </tp>
      <tp>
        <v>7.5084299999999997</v>
        <stp/>
        <stp>StudyData</stp>
        <stp xml:space="preserve"> MACDA(GCE,Period1:=12,Period2:=26,Period3:=9,InputChoice:=Close)</stp>
        <stp>Bar</stp>
        <stp/>
        <stp>Close</stp>
        <stp>D</stp>
        <stp>-55</stp>
        <stp/>
        <stp/>
        <stp/>
        <stp/>
        <stp>T</stp>
        <tr r="K57" s="1"/>
      </tp>
      <tp>
        <v>17.5777</v>
        <stp/>
        <stp>StudyData</stp>
        <stp xml:space="preserve"> MACDA(GCE,Period1:=12,Period2:=26,Period3:=9,InputChoice:=Close)</stp>
        <stp>Bar</stp>
        <stp/>
        <stp>Close</stp>
        <stp>D</stp>
        <stp>-25</stp>
        <stp/>
        <stp/>
        <stp/>
        <stp/>
        <stp>T</stp>
        <tr r="K27" s="1"/>
      </tp>
      <tp>
        <v>-4.2705599999999997</v>
        <stp/>
        <stp>StudyData</stp>
        <stp xml:space="preserve"> MACDA(GCE,Period1:=12,Period2:=26,Period3:=9,InputChoice:=Close)</stp>
        <stp>Bar</stp>
        <stp/>
        <stp>Close</stp>
        <stp>D</stp>
        <stp>-35</stp>
        <stp/>
        <stp/>
        <stp/>
        <stp/>
        <stp>T</stp>
        <tr r="K37" s="1"/>
      </tp>
      <tp>
        <v>11.1944</v>
        <stp/>
        <stp>StudyData</stp>
        <stp xml:space="preserve"> MACDA(GCE,Period1:=12,Period2:=26,Period3:=9,InputChoice:=Close)</stp>
        <stp>Bar</stp>
        <stp/>
        <stp>Close</stp>
        <stp>D</stp>
        <stp>-15</stp>
        <stp/>
        <stp/>
        <stp/>
        <stp/>
        <stp>T</stp>
        <tr r="K17" s="1"/>
      </tp>
      <tp>
        <v>55.878900000000002</v>
        <stp/>
        <stp>StudyData</stp>
        <stp xml:space="preserve"> MACDA(GCE,Period1:=12,Period2:=26,Period3:=9,InputChoice:=Close)</stp>
        <stp>Bar</stp>
        <stp/>
        <stp>Close</stp>
        <stp>D</stp>
        <stp>-85</stp>
        <stp/>
        <stp/>
        <stp/>
        <stp/>
        <stp>T</stp>
        <tr r="K87" s="1"/>
      </tp>
      <tp>
        <v>49.002299999999998</v>
        <stp/>
        <stp>StudyData</stp>
        <stp xml:space="preserve"> MACDA(GCE,Period1:=12,Period2:=26,Period3:=9,InputChoice:=Close)</stp>
        <stp>Bar</stp>
        <stp/>
        <stp>Close</stp>
        <stp>D</stp>
        <stp>-95</stp>
        <stp/>
        <stp/>
        <stp/>
        <stp/>
        <stp>T</stp>
        <tr r="K97" s="1"/>
      </tp>
      <tp>
        <v>22.800599999999999</v>
        <stp/>
        <stp>StudyData</stp>
        <stp xml:space="preserve"> MACDA(GCE,Period1:=12,Period2:=26,Period3:=9,InputChoice:=Close)</stp>
        <stp>Bar</stp>
        <stp/>
        <stp>Close</stp>
        <stp>D</stp>
        <stp>-66</stp>
        <stp/>
        <stp/>
        <stp/>
        <stp/>
        <stp>T</stp>
        <tr r="K68" s="1"/>
      </tp>
      <tp>
        <v>25.665700000000001</v>
        <stp/>
        <stp>StudyData</stp>
        <stp xml:space="preserve"> MACDA(GCE,Period1:=12,Period2:=26,Period3:=9,InputChoice:=Close)</stp>
        <stp>Bar</stp>
        <stp/>
        <stp>Close</stp>
        <stp>D</stp>
        <stp>-76</stp>
        <stp/>
        <stp/>
        <stp/>
        <stp/>
        <stp>T</stp>
        <tr r="K78" s="1"/>
      </tp>
      <tp>
        <v>-5.6412000000000004</v>
        <stp/>
        <stp>StudyData</stp>
        <stp xml:space="preserve"> MACDA(GCE,Period1:=12,Period2:=26,Period3:=9,InputChoice:=Close)</stp>
        <stp>Bar</stp>
        <stp/>
        <stp>Close</stp>
        <stp>D</stp>
        <stp>-46</stp>
        <stp/>
        <stp/>
        <stp/>
        <stp/>
        <stp>T</stp>
        <tr r="K48" s="1"/>
      </tp>
      <tp>
        <v>8.6505299999999998</v>
        <stp/>
        <stp>StudyData</stp>
        <stp xml:space="preserve"> MACDA(GCE,Period1:=12,Period2:=26,Period3:=9,InputChoice:=Close)</stp>
        <stp>Bar</stp>
        <stp/>
        <stp>Close</stp>
        <stp>D</stp>
        <stp>-56</stp>
        <stp/>
        <stp/>
        <stp/>
        <stp/>
        <stp>T</stp>
        <tr r="K58" s="1"/>
      </tp>
      <tp>
        <v>16.809699999999999</v>
        <stp/>
        <stp>StudyData</stp>
        <stp xml:space="preserve"> MACDA(GCE,Period1:=12,Period2:=26,Period3:=9,InputChoice:=Close)</stp>
        <stp>Bar</stp>
        <stp/>
        <stp>Close</stp>
        <stp>D</stp>
        <stp>-26</stp>
        <stp/>
        <stp/>
        <stp/>
        <stp/>
        <stp>T</stp>
        <tr r="K28" s="1"/>
      </tp>
      <tp>
        <v>-5.6631999999999998</v>
        <stp/>
        <stp>StudyData</stp>
        <stp xml:space="preserve"> MACDA(GCE,Period1:=12,Period2:=26,Period3:=9,InputChoice:=Close)</stp>
        <stp>Bar</stp>
        <stp/>
        <stp>Close</stp>
        <stp>D</stp>
        <stp>-36</stp>
        <stp/>
        <stp/>
        <stp/>
        <stp/>
        <stp>T</stp>
        <tr r="K38" s="1"/>
      </tp>
      <tp>
        <v>11.570499999999999</v>
        <stp/>
        <stp>StudyData</stp>
        <stp xml:space="preserve"> MACDA(GCE,Period1:=12,Period2:=26,Period3:=9,InputChoice:=Close)</stp>
        <stp>Bar</stp>
        <stp/>
        <stp>Close</stp>
        <stp>D</stp>
        <stp>-16</stp>
        <stp/>
        <stp/>
        <stp/>
        <stp/>
        <stp>T</stp>
        <tr r="K18" s="1"/>
      </tp>
      <tp>
        <v>58.306100000000001</v>
        <stp/>
        <stp>StudyData</stp>
        <stp xml:space="preserve"> MACDA(GCE,Period1:=12,Period2:=26,Period3:=9,InputChoice:=Close)</stp>
        <stp>Bar</stp>
        <stp/>
        <stp>Close</stp>
        <stp>D</stp>
        <stp>-86</stp>
        <stp/>
        <stp/>
        <stp/>
        <stp/>
        <stp>T</stp>
        <tr r="K88" s="1"/>
      </tp>
      <tp>
        <v>46.395400000000002</v>
        <stp/>
        <stp>StudyData</stp>
        <stp xml:space="preserve"> MACDA(GCE,Period1:=12,Period2:=26,Period3:=9,InputChoice:=Close)</stp>
        <stp>Bar</stp>
        <stp/>
        <stp>Close</stp>
        <stp>D</stp>
        <stp>-96</stp>
        <stp/>
        <stp/>
        <stp/>
        <stp/>
        <stp>T</stp>
        <tr r="K98" s="1"/>
      </tp>
      <tp>
        <v>21.0458</v>
        <stp/>
        <stp>StudyData</stp>
        <stp xml:space="preserve"> MACDA(GCE,Period1:=12,Period2:=26,Period3:=9,InputChoice:=Close)</stp>
        <stp>Bar</stp>
        <stp/>
        <stp>Close</stp>
        <stp>D</stp>
        <stp>-67</stp>
        <stp/>
        <stp/>
        <stp/>
        <stp/>
        <stp>T</stp>
        <tr r="K69" s="1"/>
      </tp>
      <tp>
        <v>28.647099999999998</v>
        <stp/>
        <stp>StudyData</stp>
        <stp xml:space="preserve"> MACDA(GCE,Period1:=12,Period2:=26,Period3:=9,InputChoice:=Close)</stp>
        <stp>Bar</stp>
        <stp/>
        <stp>Close</stp>
        <stp>D</stp>
        <stp>-77</stp>
        <stp/>
        <stp/>
        <stp/>
        <stp/>
        <stp>T</stp>
        <tr r="K79" s="1"/>
      </tp>
      <tp>
        <v>-5.4290000000000003</v>
        <stp/>
        <stp>StudyData</stp>
        <stp xml:space="preserve"> MACDA(GCE,Period1:=12,Period2:=26,Period3:=9,InputChoice:=Close)</stp>
        <stp>Bar</stp>
        <stp/>
        <stp>Close</stp>
        <stp>D</stp>
        <stp>-47</stp>
        <stp/>
        <stp/>
        <stp/>
        <stp/>
        <stp>T</stp>
        <tr r="K49" s="1"/>
      </tp>
      <tp>
        <v>10.4107</v>
        <stp/>
        <stp>StudyData</stp>
        <stp xml:space="preserve"> MACDA(GCE,Period1:=12,Period2:=26,Period3:=9,InputChoice:=Close)</stp>
        <stp>Bar</stp>
        <stp/>
        <stp>Close</stp>
        <stp>D</stp>
        <stp>-57</stp>
        <stp/>
        <stp/>
        <stp/>
        <stp/>
        <stp>T</stp>
        <tr r="K59" s="1"/>
      </tp>
      <tp>
        <v>15.044600000000001</v>
        <stp/>
        <stp>StudyData</stp>
        <stp xml:space="preserve"> MACDA(GCE,Period1:=12,Period2:=26,Period3:=9,InputChoice:=Close)</stp>
        <stp>Bar</stp>
        <stp/>
        <stp>Close</stp>
        <stp>D</stp>
        <stp>-27</stp>
        <stp/>
        <stp/>
        <stp/>
        <stp/>
        <stp>T</stp>
        <tr r="K29" s="1"/>
      </tp>
      <tp>
        <v>-7.1414999999999997</v>
        <stp/>
        <stp>StudyData</stp>
        <stp xml:space="preserve"> MACDA(GCE,Period1:=12,Period2:=26,Period3:=9,InputChoice:=Close)</stp>
        <stp>Bar</stp>
        <stp/>
        <stp>Close</stp>
        <stp>D</stp>
        <stp>-37</stp>
        <stp/>
        <stp/>
        <stp/>
        <stp/>
        <stp>T</stp>
        <tr r="K39" s="1"/>
      </tp>
      <tp>
        <v>11.5932</v>
        <stp/>
        <stp>StudyData</stp>
        <stp xml:space="preserve"> MACDA(GCE,Period1:=12,Period2:=26,Period3:=9,InputChoice:=Close)</stp>
        <stp>Bar</stp>
        <stp/>
        <stp>Close</stp>
        <stp>D</stp>
        <stp>-17</stp>
        <stp/>
        <stp/>
        <stp/>
        <stp/>
        <stp>T</stp>
        <tr r="K19" s="1"/>
      </tp>
      <tp>
        <v>59.975200000000001</v>
        <stp/>
        <stp>StudyData</stp>
        <stp xml:space="preserve"> MACDA(GCE,Period1:=12,Period2:=26,Period3:=9,InputChoice:=Close)</stp>
        <stp>Bar</stp>
        <stp/>
        <stp>Close</stp>
        <stp>D</stp>
        <stp>-87</stp>
        <stp/>
        <stp/>
        <stp/>
        <stp/>
        <stp>T</stp>
        <tr r="K89" s="1"/>
      </tp>
      <tp>
        <v>43.3568</v>
        <stp/>
        <stp>StudyData</stp>
        <stp xml:space="preserve"> MACDA(GCE,Period1:=12,Period2:=26,Period3:=9,InputChoice:=Close)</stp>
        <stp>Bar</stp>
        <stp/>
        <stp>Close</stp>
        <stp>D</stp>
        <stp>-97</stp>
        <stp/>
        <stp/>
        <stp/>
        <stp/>
        <stp>T</stp>
        <tr r="K99" s="1"/>
      </tp>
      <tp>
        <v>17.071000000000002</v>
        <stp/>
        <stp>StudyData</stp>
        <stp xml:space="preserve"> MACDA(GCE,Period1:=12,Period2:=26,Period3:=9,InputChoice:=Close)</stp>
        <stp>Bar</stp>
        <stp/>
        <stp>Close</stp>
        <stp>D</stp>
        <stp>-60</stp>
        <stp/>
        <stp/>
        <stp/>
        <stp/>
        <stp>T</stp>
        <tr r="K62" s="1"/>
      </tp>
      <tp>
        <v>17.9819</v>
        <stp/>
        <stp>StudyData</stp>
        <stp xml:space="preserve"> MACDA(GCE,Period1:=12,Period2:=26,Period3:=9,InputChoice:=Close)</stp>
        <stp>Bar</stp>
        <stp/>
        <stp>Close</stp>
        <stp>D</stp>
        <stp>-70</stp>
        <stp/>
        <stp/>
        <stp/>
        <stp/>
        <stp>T</stp>
        <tr r="K72" s="1"/>
      </tp>
      <tp>
        <v>-7.8098000000000001</v>
        <stp/>
        <stp>StudyData</stp>
        <stp xml:space="preserve"> MACDA(GCE,Period1:=12,Period2:=26,Period3:=9,InputChoice:=Close)</stp>
        <stp>Bar</stp>
        <stp/>
        <stp>Close</stp>
        <stp>D</stp>
        <stp>-40</stp>
        <stp/>
        <stp/>
        <stp/>
        <stp/>
        <stp>T</stp>
        <tr r="K42" s="1"/>
      </tp>
      <tp>
        <v>-1.9325699999999999</v>
        <stp/>
        <stp>StudyData</stp>
        <stp xml:space="preserve"> MACDA(GCE,Period1:=12,Period2:=26,Period3:=9,InputChoice:=Close)</stp>
        <stp>Bar</stp>
        <stp/>
        <stp>Close</stp>
        <stp>D</stp>
        <stp>-50</stp>
        <stp/>
        <stp/>
        <stp/>
        <stp/>
        <stp>T</stp>
        <tr r="K52" s="1"/>
      </tp>
      <tp>
        <v>13.6631</v>
        <stp/>
        <stp>StudyData</stp>
        <stp xml:space="preserve"> MACDA(GCE,Period1:=12,Period2:=26,Period3:=9,InputChoice:=Close)</stp>
        <stp>Bar</stp>
        <stp/>
        <stp>Close</stp>
        <stp>D</stp>
        <stp>-20</stp>
        <stp/>
        <stp/>
        <stp/>
        <stp/>
        <stp>T</stp>
        <tr r="K22" s="1"/>
      </tp>
      <tp>
        <v>5.5966300000000002</v>
        <stp/>
        <stp>StudyData</stp>
        <stp xml:space="preserve"> MACDA(GCE,Period1:=12,Period2:=26,Period3:=9,InputChoice:=Close)</stp>
        <stp>Bar</stp>
        <stp/>
        <stp>Close</stp>
        <stp>D</stp>
        <stp>-30</stp>
        <stp/>
        <stp/>
        <stp/>
        <stp/>
        <stp>T</stp>
        <tr r="K32" s="1"/>
      </tp>
      <tp>
        <v>8.9074200000000001</v>
        <stp/>
        <stp>StudyData</stp>
        <stp xml:space="preserve"> MACDA(GCE,Period1:=12,Period2:=26,Period3:=9,InputChoice:=Close)</stp>
        <stp>Bar</stp>
        <stp/>
        <stp>Close</stp>
        <stp>D</stp>
        <stp>-10</stp>
        <stp/>
        <stp/>
        <stp/>
        <stp/>
        <stp>T</stp>
        <tr r="K12" s="1"/>
      </tp>
      <tp>
        <v>39.778599999999997</v>
        <stp/>
        <stp>StudyData</stp>
        <stp xml:space="preserve"> MACDA(GCE,Period1:=12,Period2:=26,Period3:=9,InputChoice:=Close)</stp>
        <stp>Bar</stp>
        <stp/>
        <stp>Close</stp>
        <stp>D</stp>
        <stp>-80</stp>
        <stp/>
        <stp/>
        <stp/>
        <stp/>
        <stp>T</stp>
        <tr r="K82" s="1"/>
      </tp>
      <tp>
        <v>58.8491</v>
        <stp/>
        <stp>StudyData</stp>
        <stp xml:space="preserve"> MACDA(GCE,Period1:=12,Period2:=26,Period3:=9,InputChoice:=Close)</stp>
        <stp>Bar</stp>
        <stp/>
        <stp>Close</stp>
        <stp>D</stp>
        <stp>-90</stp>
        <stp/>
        <stp/>
        <stp/>
        <stp/>
        <stp>T</stp>
        <tr r="K92" s="1"/>
      </tp>
      <tp>
        <v>19.051200000000001</v>
        <stp/>
        <stp>StudyData</stp>
        <stp xml:space="preserve"> MACDA(GCE,Period1:=12,Period2:=26,Period3:=9,InputChoice:=Close)</stp>
        <stp>Bar</stp>
        <stp/>
        <stp>Close</stp>
        <stp>D</stp>
        <stp>-61</stp>
        <stp/>
        <stp/>
        <stp/>
        <stp/>
        <stp>T</stp>
        <tr r="K63" s="1"/>
      </tp>
      <tp>
        <v>17.9099</v>
        <stp/>
        <stp>StudyData</stp>
        <stp xml:space="preserve"> MACDA(GCE,Period1:=12,Period2:=26,Period3:=9,InputChoice:=Close)</stp>
        <stp>Bar</stp>
        <stp/>
        <stp>Close</stp>
        <stp>D</stp>
        <stp>-71</stp>
        <stp/>
        <stp/>
        <stp/>
        <stp/>
        <stp>T</stp>
        <tr r="K73" s="1"/>
      </tp>
      <tp>
        <v>-7.63225</v>
        <stp/>
        <stp>StudyData</stp>
        <stp xml:space="preserve"> MACDA(GCE,Period1:=12,Period2:=26,Period3:=9,InputChoice:=Close)</stp>
        <stp>Bar</stp>
        <stp/>
        <stp>Close</stp>
        <stp>D</stp>
        <stp>-41</stp>
        <stp/>
        <stp/>
        <stp/>
        <stp/>
        <stp>T</stp>
        <tr r="K43" s="1"/>
      </tp>
      <tp>
        <v>-0.108212</v>
        <stp/>
        <stp>StudyData</stp>
        <stp xml:space="preserve"> MACDA(GCE,Period1:=12,Period2:=26,Period3:=9,InputChoice:=Close)</stp>
        <stp>Bar</stp>
        <stp/>
        <stp>Close</stp>
        <stp>D</stp>
        <stp>-51</stp>
        <stp/>
        <stp/>
        <stp/>
        <stp/>
        <stp>T</stp>
        <tr r="K53" s="1"/>
      </tp>
      <tp>
        <v>15.2888</v>
        <stp/>
        <stp>StudyData</stp>
        <stp xml:space="preserve"> MACDA(GCE,Period1:=12,Period2:=26,Period3:=9,InputChoice:=Close)</stp>
        <stp>Bar</stp>
        <stp/>
        <stp>Close</stp>
        <stp>D</stp>
        <stp>-21</stp>
        <stp/>
        <stp/>
        <stp/>
        <stp/>
        <stp>T</stp>
        <tr r="K23" s="1"/>
      </tp>
      <tp>
        <v>3.01329</v>
        <stp/>
        <stp>StudyData</stp>
        <stp xml:space="preserve"> MACDA(GCE,Period1:=12,Period2:=26,Period3:=9,InputChoice:=Close)</stp>
        <stp>Bar</stp>
        <stp/>
        <stp>Close</stp>
        <stp>D</stp>
        <stp>-31</stp>
        <stp/>
        <stp/>
        <stp/>
        <stp/>
        <stp>T</stp>
        <tr r="K33" s="1"/>
      </tp>
      <tp>
        <v>8.42178</v>
        <stp/>
        <stp>StudyData</stp>
        <stp xml:space="preserve"> MACDA(GCE,Period1:=12,Period2:=26,Period3:=9,InputChoice:=Close)</stp>
        <stp>Bar</stp>
        <stp/>
        <stp>Close</stp>
        <stp>D</stp>
        <stp>-11</stp>
        <stp/>
        <stp/>
        <stp/>
        <stp/>
        <stp>T</stp>
        <tr r="K13" s="1"/>
      </tp>
      <tp>
        <v>43.640700000000002</v>
        <stp/>
        <stp>StudyData</stp>
        <stp xml:space="preserve"> MACDA(GCE,Period1:=12,Period2:=26,Period3:=9,InputChoice:=Close)</stp>
        <stp>Bar</stp>
        <stp/>
        <stp>Close</stp>
        <stp>D</stp>
        <stp>-81</stp>
        <stp/>
        <stp/>
        <stp/>
        <stp/>
        <stp>T</stp>
        <tr r="K83" s="1"/>
      </tp>
      <tp>
        <v>57.493899999999996</v>
        <stp/>
        <stp>StudyData</stp>
        <stp xml:space="preserve"> MACDA(GCE,Period1:=12,Period2:=26,Period3:=9,InputChoice:=Close)</stp>
        <stp>Bar</stp>
        <stp/>
        <stp>Close</stp>
        <stp>D</stp>
        <stp>-91</stp>
        <stp/>
        <stp/>
        <stp/>
        <stp/>
        <stp>T</stp>
        <tr r="K93" s="1"/>
      </tp>
      <tp>
        <v>20.891500000000001</v>
        <stp/>
        <stp>StudyData</stp>
        <stp xml:space="preserve"> MACDA(GCE,Period1:=12,Period2:=26,Period3:=9,InputChoice:=Close)</stp>
        <stp>Bar</stp>
        <stp/>
        <stp>Close</stp>
        <stp>D</stp>
        <stp>-62</stp>
        <stp/>
        <stp/>
        <stp/>
        <stp/>
        <stp>T</stp>
        <tr r="K64" s="1"/>
      </tp>
      <tp>
        <v>18.614799999999999</v>
        <stp/>
        <stp>StudyData</stp>
        <stp xml:space="preserve"> MACDA(GCE,Period1:=12,Period2:=26,Period3:=9,InputChoice:=Close)</stp>
        <stp>Bar</stp>
        <stp/>
        <stp>Close</stp>
        <stp>D</stp>
        <stp>-72</stp>
        <stp/>
        <stp/>
        <stp/>
        <stp/>
        <stp>T</stp>
        <tr r="K74" s="1"/>
      </tp>
      <tp>
        <v>-7.2178199999999997</v>
        <stp/>
        <stp>StudyData</stp>
        <stp xml:space="preserve"> MACDA(GCE,Period1:=12,Period2:=26,Period3:=9,InputChoice:=Close)</stp>
        <stp>Bar</stp>
        <stp/>
        <stp>Close</stp>
        <stp>D</stp>
        <stp>-42</stp>
        <stp/>
        <stp/>
        <stp/>
        <stp/>
        <stp>T</stp>
        <tr r="K44" s="1"/>
      </tp>
      <tp>
        <v>1.53223</v>
        <stp/>
        <stp>StudyData</stp>
        <stp xml:space="preserve"> MACDA(GCE,Period1:=12,Period2:=26,Period3:=9,InputChoice:=Close)</stp>
        <stp>Bar</stp>
        <stp/>
        <stp>Close</stp>
        <stp>D</stp>
        <stp>-52</stp>
        <stp/>
        <stp/>
        <stp/>
        <stp/>
        <stp>T</stp>
        <tr r="K54" s="1"/>
      </tp>
      <tp>
        <v>16.738499999999998</v>
        <stp/>
        <stp>StudyData</stp>
        <stp xml:space="preserve"> MACDA(GCE,Period1:=12,Period2:=26,Period3:=9,InputChoice:=Close)</stp>
        <stp>Bar</stp>
        <stp/>
        <stp>Close</stp>
        <stp>D</stp>
        <stp>-22</stp>
        <stp/>
        <stp/>
        <stp/>
        <stp/>
        <stp>T</stp>
        <tr r="K24" s="1"/>
      </tp>
      <tp>
        <v>0.61411300000000002</v>
        <stp/>
        <stp>StudyData</stp>
        <stp xml:space="preserve"> MACDA(GCE,Period1:=12,Period2:=26,Period3:=9,InputChoice:=Close)</stp>
        <stp>Bar</stp>
        <stp/>
        <stp>Close</stp>
        <stp>D</stp>
        <stp>-32</stp>
        <stp/>
        <stp/>
        <stp/>
        <stp/>
        <stp>T</stp>
        <tr r="K34" s="1"/>
      </tp>
      <tp>
        <v>8.6772299999999998</v>
        <stp/>
        <stp>StudyData</stp>
        <stp xml:space="preserve"> MACDA(GCE,Period1:=12,Period2:=26,Period3:=9,InputChoice:=Close)</stp>
        <stp>Bar</stp>
        <stp/>
        <stp>Close</stp>
        <stp>D</stp>
        <stp>-12</stp>
        <stp/>
        <stp/>
        <stp/>
        <stp/>
        <stp>T</stp>
        <tr r="K14" s="1"/>
      </tp>
      <tp>
        <v>47.245899999999999</v>
        <stp/>
        <stp>StudyData</stp>
        <stp xml:space="preserve"> MACDA(GCE,Period1:=12,Period2:=26,Period3:=9,InputChoice:=Close)</stp>
        <stp>Bar</stp>
        <stp/>
        <stp>Close</stp>
        <stp>D</stp>
        <stp>-82</stp>
        <stp/>
        <stp/>
        <stp/>
        <stp/>
        <stp>T</stp>
        <tr r="K84" s="1"/>
      </tp>
      <tp>
        <v>55.5899</v>
        <stp/>
        <stp>StudyData</stp>
        <stp xml:space="preserve"> MACDA(GCE,Period1:=12,Period2:=26,Period3:=9,InputChoice:=Close)</stp>
        <stp>Bar</stp>
        <stp/>
        <stp>Close</stp>
        <stp>D</stp>
        <stp>-92</stp>
        <stp/>
        <stp/>
        <stp/>
        <stp/>
        <stp>T</stp>
        <tr r="K94" s="1"/>
      </tp>
      <tp>
        <v>22.369399999999999</v>
        <stp/>
        <stp>StudyData</stp>
        <stp xml:space="preserve"> MACDA(GCE,Period1:=12,Period2:=26,Period3:=9,InputChoice:=Close)</stp>
        <stp>Bar</stp>
        <stp/>
        <stp>Close</stp>
        <stp>D</stp>
        <stp>-63</stp>
        <stp/>
        <stp/>
        <stp/>
        <stp/>
        <stp>T</stp>
        <tr r="K65" s="1"/>
      </tp>
      <tp>
        <v>19.666</v>
        <stp/>
        <stp>StudyData</stp>
        <stp xml:space="preserve"> MACDA(GCE,Period1:=12,Period2:=26,Period3:=9,InputChoice:=Close)</stp>
        <stp>Bar</stp>
        <stp/>
        <stp>Close</stp>
        <stp>D</stp>
        <stp>-73</stp>
        <stp/>
        <stp/>
        <stp/>
        <stp/>
        <stp>T</stp>
        <tr r="K75" s="1"/>
      </tp>
      <tp>
        <v>-6.57477</v>
        <stp/>
        <stp>StudyData</stp>
        <stp xml:space="preserve"> MACDA(GCE,Period1:=12,Period2:=26,Period3:=9,InputChoice:=Close)</stp>
        <stp>Bar</stp>
        <stp/>
        <stp>Close</stp>
        <stp>D</stp>
        <stp>-43</stp>
        <stp/>
        <stp/>
        <stp/>
        <stp/>
        <stp>T</stp>
        <tr r="K45" s="1"/>
      </tp>
      <tp>
        <v>3.6777899999999999</v>
        <stp/>
        <stp>StudyData</stp>
        <stp xml:space="preserve"> MACDA(GCE,Period1:=12,Period2:=26,Period3:=9,InputChoice:=Close)</stp>
        <stp>Bar</stp>
        <stp/>
        <stp>Close</stp>
        <stp>D</stp>
        <stp>-53</stp>
        <stp/>
        <stp/>
        <stp/>
        <stp/>
        <stp>T</stp>
        <tr r="K55" s="1"/>
      </tp>
      <tp>
        <v>17.898199999999999</v>
        <stp/>
        <stp>StudyData</stp>
        <stp xml:space="preserve"> MACDA(GCE,Period1:=12,Period2:=26,Period3:=9,InputChoice:=Close)</stp>
        <stp>Bar</stp>
        <stp/>
        <stp>Close</stp>
        <stp>D</stp>
        <stp>-23</stp>
        <stp/>
        <stp/>
        <stp/>
        <stp/>
        <stp>T</stp>
        <tr r="K25" s="1"/>
      </tp>
      <tp>
        <v>-1.4923599999999999</v>
        <stp/>
        <stp>StudyData</stp>
        <stp xml:space="preserve"> MACDA(GCE,Period1:=12,Period2:=26,Period3:=9,InputChoice:=Close)</stp>
        <stp>Bar</stp>
        <stp/>
        <stp>Close</stp>
        <stp>D</stp>
        <stp>-33</stp>
        <stp/>
        <stp/>
        <stp/>
        <stp/>
        <stp>T</stp>
        <tr r="K35" s="1"/>
      </tp>
      <tp>
        <v>9.3440300000000001</v>
        <stp/>
        <stp>StudyData</stp>
        <stp xml:space="preserve"> MACDA(GCE,Period1:=12,Period2:=26,Period3:=9,InputChoice:=Close)</stp>
        <stp>Bar</stp>
        <stp/>
        <stp>Close</stp>
        <stp>D</stp>
        <stp>-13</stp>
        <stp/>
        <stp/>
        <stp/>
        <stp/>
        <stp>T</stp>
        <tr r="K15" s="1"/>
      </tp>
      <tp>
        <v>50.084899999999998</v>
        <stp/>
        <stp>StudyData</stp>
        <stp xml:space="preserve"> MACDA(GCE,Period1:=12,Period2:=26,Period3:=9,InputChoice:=Close)</stp>
        <stp>Bar</stp>
        <stp/>
        <stp>Close</stp>
        <stp>D</stp>
        <stp>-83</stp>
        <stp/>
        <stp/>
        <stp/>
        <stp/>
        <stp>T</stp>
        <tr r="K85" s="1"/>
      </tp>
      <tp>
        <v>53.679900000000004</v>
        <stp/>
        <stp>StudyData</stp>
        <stp xml:space="preserve"> MACDA(GCE,Period1:=12,Period2:=26,Period3:=9,InputChoice:=Close)</stp>
        <stp>Bar</stp>
        <stp/>
        <stp>Close</stp>
        <stp>D</stp>
        <stp>-93</stp>
        <stp/>
        <stp/>
        <stp/>
        <stp/>
        <stp>T</stp>
        <tr r="K9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E994-6252-4A9C-BA17-E2B7C36FE6A3}">
  <dimension ref="A1:N2002"/>
  <sheetViews>
    <sheetView tabSelected="1" workbookViewId="0">
      <selection activeCell="N2" sqref="N2"/>
    </sheetView>
  </sheetViews>
  <sheetFormatPr defaultRowHeight="16.5" x14ac:dyDescent="0.3"/>
  <cols>
    <col min="1" max="1" width="3.875" customWidth="1"/>
    <col min="3" max="3" width="9" style="8"/>
    <col min="4" max="7" width="12.75" style="4" customWidth="1"/>
    <col min="12" max="12" width="10" customWidth="1"/>
  </cols>
  <sheetData>
    <row r="1" spans="1:14" x14ac:dyDescent="0.3">
      <c r="B1" s="5" t="s">
        <v>0</v>
      </c>
      <c r="C1" s="7" t="s">
        <v>15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N1" t="s">
        <v>5</v>
      </c>
    </row>
    <row r="2" spans="1:14" x14ac:dyDescent="0.3">
      <c r="A2">
        <v>0</v>
      </c>
      <c r="B2" s="1">
        <f xml:space="preserve"> RTD("cqg.rtd",,"StudyData", $N$2, "BAR", "", "Time", $N$4,-$A2,$N$6,$N$10, "","False","T")</f>
        <v>45530</v>
      </c>
      <c r="C2" s="8">
        <f xml:space="preserve"> RTD("cqg.rtd",,"StudyData", $N$2, "BAR", "", "Time", $N$4,-$A2,$N$6,$N$10, "","False","T")</f>
        <v>45530</v>
      </c>
      <c r="D2" s="4">
        <f xml:space="preserve"> RTD("cqg.rtd",,"StudyData", $N$2, "BAR", "", "Open", $N$4, -$A2, $N$6,$N$10,,$N$8,$N$12)</f>
        <v>2545.1</v>
      </c>
      <c r="E2" s="4">
        <f xml:space="preserve"> RTD("cqg.rtd",,"StudyData", $N$2, "BAR", "", "High", $N$4, -$A2, $N$6,$N$10,,$N$8,$N$12)</f>
        <v>2562.5</v>
      </c>
      <c r="F2" s="4">
        <f xml:space="preserve"> RTD("cqg.rtd",,"StudyData", $N$2, "BAR", "", "Low", $N$4, -$A2, $N$6,$N$10,,$N$8,$N$12)</f>
        <v>2544</v>
      </c>
      <c r="G2" s="4">
        <f xml:space="preserve"> RTD("cqg.rtd",,"StudyData", $N$2, "BAR", "", "Close", $N$4, -$A2, $N$6,$N$10,,$N$8,$N$12)</f>
        <v>2561.5</v>
      </c>
      <c r="H2" s="4">
        <f>RTD("cqg.rtd",,"StudyData",$N$2,"MA","InputChoice=Close,MAType=Exp, Period=12","MA",$N$4,-A2,,,,,"T")</f>
        <v>2522.4899999999998</v>
      </c>
      <c r="I2">
        <f>RTD("cqg.rtd",,"StudyData",$N$2,"MA","InputChoice=Close,MAType=Exp, Period=26","MA",$N$4,-A2,,,,,"T")</f>
        <v>2494.5100000000002</v>
      </c>
      <c r="J2">
        <f>RTD("cqg.rtd",,"StudyData","MACD("&amp;$N$2&amp;",Period1:=12,Period2:=26,InputChoice:=Close)","Bar",, "Close",$N$4,-A2,,,,,"T")</f>
        <v>27.98</v>
      </c>
      <c r="K2">
        <f>RTD("cqg.rtd",,"StudyData"," MACDA("&amp;$N$2&amp;",Period1:=12,Period2:=26,Period3:=9,InputChoice:=Close)","Bar",, "Close",$N$4,-A2,,,,,"T")</f>
        <v>22.521699999999999</v>
      </c>
      <c r="L2">
        <f>J2-K2</f>
        <v>5.4583000000000013</v>
      </c>
      <c r="N2" s="2" t="s">
        <v>14</v>
      </c>
    </row>
    <row r="3" spans="1:14" x14ac:dyDescent="0.3">
      <c r="A3">
        <f>A2+1</f>
        <v>1</v>
      </c>
      <c r="B3" s="1">
        <f xml:space="preserve"> RTD("cqg.rtd",,"StudyData", $N$2, "BAR", "", "Time", $N$4,-$A3,$N$6,$N$10, "","False","T")</f>
        <v>45527</v>
      </c>
      <c r="C3" s="8">
        <f xml:space="preserve"> RTD("cqg.rtd",,"StudyData", $N$2, "BAR", "", "Time", $N$4,-$A3,$N$6,$N$10, "","False","T")</f>
        <v>45527</v>
      </c>
      <c r="D3" s="4">
        <f xml:space="preserve"> RTD("cqg.rtd",,"StudyData", $N$2, "BAR", "", "Open", $N$4, -$A3, $N$6,$N$10,,$N$8,$N$12)</f>
        <v>2521.1</v>
      </c>
      <c r="E3" s="4">
        <f xml:space="preserve"> RTD("cqg.rtd",,"StudyData", $N$2, "BAR", "", "High", $N$4, -$A3, $N$6,$N$10,,$N$8,$N$12)</f>
        <v>2554.5</v>
      </c>
      <c r="F3" s="4">
        <f xml:space="preserve"> RTD("cqg.rtd",,"StudyData", $N$2, "BAR", "", "Low", $N$4, -$A3, $N$6,$N$10,,$N$8,$N$12)</f>
        <v>2519.8000000000002</v>
      </c>
      <c r="G3" s="4">
        <f xml:space="preserve"> RTD("cqg.rtd",,"StudyData", $N$2, "BAR", "", "Close", $N$4, -$A3, $N$6,$N$10,,$N$8,$N$12)</f>
        <v>2546.3000000000002</v>
      </c>
      <c r="H3" s="4">
        <f>RTD("cqg.rtd",,"StudyData",$N$2,"MA","InputChoice=Close,MAType=Exp, Period=12","MA",$N$4,-A3,,,,,"T")</f>
        <v>2515.4</v>
      </c>
      <c r="I3">
        <f>RTD("cqg.rtd",,"StudyData",$N$2,"MA","InputChoice=Close,MAType=Exp, Period=26","MA",$N$4,-A3,,,,,"T")</f>
        <v>2489.15</v>
      </c>
      <c r="J3">
        <f>RTD("cqg.rtd",,"StudyData","MACD("&amp;$N$2&amp;",Period1:=12,Period2:=26,InputChoice:=Close)","Bar",, "Close",$N$4,-A3,,,,,"T")</f>
        <v>26.25</v>
      </c>
      <c r="K3">
        <f>RTD("cqg.rtd",,"StudyData"," MACDA("&amp;$N$2&amp;",Period1:=12,Period2:=26,Period3:=9,InputChoice:=Close)","Bar",, "Close",$N$4,-A3,,,,,"T")</f>
        <v>21.1571</v>
      </c>
      <c r="L3">
        <f>J3-K3</f>
        <v>5.0929000000000002</v>
      </c>
      <c r="N3" t="s">
        <v>6</v>
      </c>
    </row>
    <row r="4" spans="1:14" x14ac:dyDescent="0.3">
      <c r="A4">
        <f t="shared" ref="A4:A67" si="0">A3+1</f>
        <v>2</v>
      </c>
      <c r="B4" s="1">
        <f xml:space="preserve"> RTD("cqg.rtd",,"StudyData", $N$2, "BAR", "", "Time", $N$4,-$A4,$N$6,$N$10, "","False","T")</f>
        <v>45526</v>
      </c>
      <c r="C4" s="8">
        <f xml:space="preserve"> RTD("cqg.rtd",,"StudyData", $N$2, "BAR", "", "Time", $N$4,-$A4,$N$6,$N$10, "","False","T")</f>
        <v>45526</v>
      </c>
      <c r="D4" s="4">
        <f xml:space="preserve"> RTD("cqg.rtd",,"StudyData", $N$2, "BAR", "", "Open", $N$4, -$A4, $N$6,$N$10,,$N$8,$N$12)</f>
        <v>2549.9</v>
      </c>
      <c r="E4" s="4">
        <f xml:space="preserve"> RTD("cqg.rtd",,"StudyData", $N$2, "BAR", "", "High", $N$4, -$A4, $N$6,$N$10,,$N$8,$N$12)</f>
        <v>2551.4</v>
      </c>
      <c r="F4" s="4">
        <f xml:space="preserve"> RTD("cqg.rtd",,"StudyData", $N$2, "BAR", "", "Low", $N$4, -$A4, $N$6,$N$10,,$N$8,$N$12)</f>
        <v>2506.4</v>
      </c>
      <c r="G4" s="4">
        <f xml:space="preserve"> RTD("cqg.rtd",,"StudyData", $N$2, "BAR", "", "Close", $N$4, -$A4, $N$6,$N$10,,$N$8,$N$12)</f>
        <v>2516.6999999999998</v>
      </c>
      <c r="H4" s="4">
        <f>RTD("cqg.rtd",,"StudyData",$N$2,"MA","InputChoice=Close,MAType=Exp, Period=12","MA",$N$4,-A4,,,,,"T")</f>
        <v>2509.7800000000002</v>
      </c>
      <c r="I4">
        <f>RTD("cqg.rtd",,"StudyData",$N$2,"MA","InputChoice=Close,MAType=Exp, Period=26","MA",$N$4,-A4,,,,,"T")</f>
        <v>2484.58</v>
      </c>
      <c r="J4">
        <f>RTD("cqg.rtd",,"StudyData","MACD("&amp;$N$2&amp;",Period1:=12,Period2:=26,InputChoice:=Close)","Bar",, "Close",$N$4,-A4,,,,,"T")</f>
        <v>25.2</v>
      </c>
      <c r="K4">
        <f>RTD("cqg.rtd",,"StudyData"," MACDA("&amp;$N$2&amp;",Period1:=12,Period2:=26,Period3:=9,InputChoice:=Close)","Bar",, "Close",$N$4,-A4,,,,,"T")</f>
        <v>19.883900000000001</v>
      </c>
      <c r="L4">
        <f t="shared" ref="L4:L67" si="1">J4-K4</f>
        <v>5.3160999999999987</v>
      </c>
      <c r="N4" s="3" t="s">
        <v>7</v>
      </c>
    </row>
    <row r="5" spans="1:14" x14ac:dyDescent="0.3">
      <c r="A5">
        <f t="shared" si="0"/>
        <v>3</v>
      </c>
      <c r="B5" s="1">
        <f xml:space="preserve"> RTD("cqg.rtd",,"StudyData", $N$2, "BAR", "", "Time", $N$4,-$A5,$N$6,$N$10, "","False","T")</f>
        <v>45525</v>
      </c>
      <c r="C5" s="8">
        <f xml:space="preserve"> RTD("cqg.rtd",,"StudyData", $N$2, "BAR", "", "Time", $N$4,-$A5,$N$6,$N$10, "","False","T")</f>
        <v>45525</v>
      </c>
      <c r="D5" s="4">
        <f xml:space="preserve"> RTD("cqg.rtd",,"StudyData", $N$2, "BAR", "", "Open", $N$4, -$A5, $N$6,$N$10,,$N$8,$N$12)</f>
        <v>2552.1999999999998</v>
      </c>
      <c r="E5" s="4">
        <f xml:space="preserve"> RTD("cqg.rtd",,"StudyData", $N$2, "BAR", "", "High", $N$4, -$A5, $N$6,$N$10,,$N$8,$N$12)</f>
        <v>2558</v>
      </c>
      <c r="F5" s="4">
        <f xml:space="preserve"> RTD("cqg.rtd",,"StudyData", $N$2, "BAR", "", "Low", $N$4, -$A5, $N$6,$N$10,,$N$8,$N$12)</f>
        <v>2528.1999999999998</v>
      </c>
      <c r="G5" s="4">
        <f xml:space="preserve"> RTD("cqg.rtd",,"StudyData", $N$2, "BAR", "", "Close", $N$4, -$A5, $N$6,$N$10,,$N$8,$N$12)</f>
        <v>2547.5</v>
      </c>
      <c r="H5" s="4">
        <f>RTD("cqg.rtd",,"StudyData",$N$2,"MA","InputChoice=Close,MAType=Exp, Period=12","MA",$N$4,-A5,,,,,"T")</f>
        <v>2508.52</v>
      </c>
      <c r="I5">
        <f>RTD("cqg.rtd",,"StudyData",$N$2,"MA","InputChoice=Close,MAType=Exp, Period=26","MA",$N$4,-A5,,,,,"T")</f>
        <v>2482.0100000000002</v>
      </c>
      <c r="J5">
        <f>RTD("cqg.rtd",,"StudyData","MACD("&amp;$N$2&amp;",Period1:=12,Period2:=26,InputChoice:=Close)","Bar",, "Close",$N$4,-A5,,,,,"T")</f>
        <v>26.51</v>
      </c>
      <c r="K5">
        <f>RTD("cqg.rtd",,"StudyData"," MACDA("&amp;$N$2&amp;",Period1:=12,Period2:=26,Period3:=9,InputChoice:=Close)","Bar",, "Close",$N$4,-A5,,,,,"T")</f>
        <v>18.5549</v>
      </c>
      <c r="L5">
        <f t="shared" si="1"/>
        <v>7.9551000000000016</v>
      </c>
      <c r="N5" t="s">
        <v>8</v>
      </c>
    </row>
    <row r="6" spans="1:14" x14ac:dyDescent="0.3">
      <c r="A6">
        <f t="shared" si="0"/>
        <v>4</v>
      </c>
      <c r="B6" s="1">
        <f xml:space="preserve"> RTD("cqg.rtd",,"StudyData", $N$2, "BAR", "", "Time", $N$4,-$A6,$N$6,$N$10, "","False","T")</f>
        <v>45524</v>
      </c>
      <c r="C6" s="8">
        <f xml:space="preserve"> RTD("cqg.rtd",,"StudyData", $N$2, "BAR", "", "Time", $N$4,-$A6,$N$6,$N$10, "","False","T")</f>
        <v>45524</v>
      </c>
      <c r="D6" s="4">
        <f xml:space="preserve"> RTD("cqg.rtd",,"StudyData", $N$2, "BAR", "", "Open", $N$4, -$A6, $N$6,$N$10,,$N$8,$N$12)</f>
        <v>2542.4</v>
      </c>
      <c r="E6" s="4">
        <f xml:space="preserve"> RTD("cqg.rtd",,"StudyData", $N$2, "BAR", "", "High", $N$4, -$A6, $N$6,$N$10,,$N$8,$N$12)</f>
        <v>2570.4</v>
      </c>
      <c r="F6" s="4">
        <f xml:space="preserve"> RTD("cqg.rtd",,"StudyData", $N$2, "BAR", "", "Low", $N$4, -$A6, $N$6,$N$10,,$N$8,$N$12)</f>
        <v>2535.1</v>
      </c>
      <c r="G6" s="4">
        <f xml:space="preserve"> RTD("cqg.rtd",,"StudyData", $N$2, "BAR", "", "Close", $N$4, -$A6, $N$6,$N$10,,$N$8,$N$12)</f>
        <v>2550.6</v>
      </c>
      <c r="H6" s="4">
        <f>RTD("cqg.rtd",,"StudyData",$N$2,"MA","InputChoice=Close,MAType=Exp, Period=12","MA",$N$4,-A6,,,,,"T")</f>
        <v>2501.44</v>
      </c>
      <c r="I6">
        <f>RTD("cqg.rtd",,"StudyData",$N$2,"MA","InputChoice=Close,MAType=Exp, Period=26","MA",$N$4,-A6,,,,,"T")</f>
        <v>2476.77</v>
      </c>
      <c r="J6">
        <f>RTD("cqg.rtd",,"StudyData","MACD("&amp;$N$2&amp;",Period1:=12,Period2:=26,InputChoice:=Close)","Bar",, "Close",$N$4,-A6,,,,,"T")</f>
        <v>24.67</v>
      </c>
      <c r="K6">
        <f>RTD("cqg.rtd",,"StudyData"," MACDA("&amp;$N$2&amp;",Period1:=12,Period2:=26,Period3:=9,InputChoice:=Close)","Bar",, "Close",$N$4,-A6,,,,,"T")</f>
        <v>16.566099999999999</v>
      </c>
      <c r="L6">
        <f t="shared" si="1"/>
        <v>8.103900000000003</v>
      </c>
      <c r="N6" s="2" t="s">
        <v>9</v>
      </c>
    </row>
    <row r="7" spans="1:14" x14ac:dyDescent="0.3">
      <c r="A7">
        <f t="shared" si="0"/>
        <v>5</v>
      </c>
      <c r="B7" s="1">
        <f xml:space="preserve"> RTD("cqg.rtd",,"StudyData", $N$2, "BAR", "", "Time", $N$4,-$A7,$N$6,$N$10, "","False","T")</f>
        <v>45523</v>
      </c>
      <c r="C7" s="8">
        <f xml:space="preserve"> RTD("cqg.rtd",,"StudyData", $N$2, "BAR", "", "Time", $N$4,-$A7,$N$6,$N$10, "","False","T")</f>
        <v>45523</v>
      </c>
      <c r="D7" s="4">
        <f xml:space="preserve"> RTD("cqg.rtd",,"StudyData", $N$2, "BAR", "", "Open", $N$4, -$A7, $N$6,$N$10,,$N$8,$N$12)</f>
        <v>2549.6999999999998</v>
      </c>
      <c r="E7" s="4">
        <f xml:space="preserve"> RTD("cqg.rtd",,"StudyData", $N$2, "BAR", "", "High", $N$4, -$A7, $N$6,$N$10,,$N$8,$N$12)</f>
        <v>2549.9</v>
      </c>
      <c r="F7" s="4">
        <f xml:space="preserve"> RTD("cqg.rtd",,"StudyData", $N$2, "BAR", "", "Low", $N$4, -$A7, $N$6,$N$10,,$N$8,$N$12)</f>
        <v>2523.6999999999998</v>
      </c>
      <c r="G7" s="4">
        <f xml:space="preserve"> RTD("cqg.rtd",,"StudyData", $N$2, "BAR", "", "Close", $N$4, -$A7, $N$6,$N$10,,$N$8,$N$12)</f>
        <v>2541.3000000000002</v>
      </c>
      <c r="H7" s="4">
        <f>RTD("cqg.rtd",,"StudyData",$N$2,"MA","InputChoice=Close,MAType=Exp, Period=12","MA",$N$4,-A7,,,,,"T")</f>
        <v>2492.5</v>
      </c>
      <c r="I7">
        <f>RTD("cqg.rtd",,"StudyData",$N$2,"MA","InputChoice=Close,MAType=Exp, Period=26","MA",$N$4,-A7,,,,,"T")</f>
        <v>2470.87</v>
      </c>
      <c r="J7">
        <f>RTD("cqg.rtd",,"StudyData","MACD("&amp;$N$2&amp;",Period1:=12,Period2:=26,InputChoice:=Close)","Bar",, "Close",$N$4,-A7,,,,,"T")</f>
        <v>21.63</v>
      </c>
      <c r="K7">
        <f>RTD("cqg.rtd",,"StudyData"," MACDA("&amp;$N$2&amp;",Period1:=12,Period2:=26,Period3:=9,InputChoice:=Close)","Bar",, "Close",$N$4,-A7,,,,,"T")</f>
        <v>14.540100000000001</v>
      </c>
      <c r="L7">
        <f t="shared" si="1"/>
        <v>7.0898999999999983</v>
      </c>
      <c r="N7" t="s">
        <v>10</v>
      </c>
    </row>
    <row r="8" spans="1:14" x14ac:dyDescent="0.3">
      <c r="A8">
        <f t="shared" si="0"/>
        <v>6</v>
      </c>
      <c r="B8" s="1">
        <f xml:space="preserve"> RTD("cqg.rtd",,"StudyData", $N$2, "BAR", "", "Time", $N$4,-$A8,$N$6,$N$10, "","False","T")</f>
        <v>45520</v>
      </c>
      <c r="C8" s="8">
        <f xml:space="preserve"> RTD("cqg.rtd",,"StudyData", $N$2, "BAR", "", "Time", $N$4,-$A8,$N$6,$N$10, "","False","T")</f>
        <v>45520</v>
      </c>
      <c r="D8" s="4">
        <f xml:space="preserve"> RTD("cqg.rtd",,"StudyData", $N$2, "BAR", "", "Open", $N$4, -$A8, $N$6,$N$10,,$N$8,$N$12)</f>
        <v>2494.4</v>
      </c>
      <c r="E8" s="4">
        <f xml:space="preserve"> RTD("cqg.rtd",,"StudyData", $N$2, "BAR", "", "High", $N$4, -$A8, $N$6,$N$10,,$N$8,$N$12)</f>
        <v>2548.3000000000002</v>
      </c>
      <c r="F8" s="4">
        <f xml:space="preserve"> RTD("cqg.rtd",,"StudyData", $N$2, "BAR", "", "Low", $N$4, -$A8, $N$6,$N$10,,$N$8,$N$12)</f>
        <v>2488.1999999999998</v>
      </c>
      <c r="G8" s="4">
        <f xml:space="preserve"> RTD("cqg.rtd",,"StudyData", $N$2, "BAR", "", "Close", $N$4, -$A8, $N$6,$N$10,,$N$8,$N$12)</f>
        <v>2537.8000000000002</v>
      </c>
      <c r="H8" s="4">
        <f>RTD("cqg.rtd",,"StudyData",$N$2,"MA","InputChoice=Close,MAType=Exp, Period=12","MA",$N$4,-A8,,,,,"T")</f>
        <v>2483.62</v>
      </c>
      <c r="I8">
        <f>RTD("cqg.rtd",,"StudyData",$N$2,"MA","InputChoice=Close,MAType=Exp, Period=26","MA",$N$4,-A8,,,,,"T")</f>
        <v>2465.23</v>
      </c>
      <c r="J8">
        <f>RTD("cqg.rtd",,"StudyData","MACD("&amp;$N$2&amp;",Period1:=12,Period2:=26,InputChoice:=Close)","Bar",, "Close",$N$4,-A8,,,,,"T")</f>
        <v>18.39</v>
      </c>
      <c r="K8">
        <f>RTD("cqg.rtd",,"StudyData"," MACDA("&amp;$N$2&amp;",Period1:=12,Period2:=26,Period3:=9,InputChoice:=Close)","Bar",, "Close",$N$4,-A8,,,,,"T")</f>
        <v>12.7676</v>
      </c>
      <c r="L8">
        <f t="shared" si="1"/>
        <v>5.6224000000000007</v>
      </c>
      <c r="N8" s="2" t="b">
        <v>0</v>
      </c>
    </row>
    <row r="9" spans="1:14" x14ac:dyDescent="0.3">
      <c r="A9">
        <f t="shared" si="0"/>
        <v>7</v>
      </c>
      <c r="B9" s="1">
        <f xml:space="preserve"> RTD("cqg.rtd",,"StudyData", $N$2, "BAR", "", "Time", $N$4,-$A9,$N$6,$N$10, "","False","T")</f>
        <v>45519</v>
      </c>
      <c r="C9" s="8">
        <f xml:space="preserve"> RTD("cqg.rtd",,"StudyData", $N$2, "BAR", "", "Time", $N$4,-$A9,$N$6,$N$10, "","False","T")</f>
        <v>45519</v>
      </c>
      <c r="D9" s="4">
        <f xml:space="preserve"> RTD("cqg.rtd",,"StudyData", $N$2, "BAR", "", "Open", $N$4, -$A9, $N$6,$N$10,,$N$8,$N$12)</f>
        <v>2486.1999999999998</v>
      </c>
      <c r="E9" s="4">
        <f xml:space="preserve"> RTD("cqg.rtd",,"StudyData", $N$2, "BAR", "", "High", $N$4, -$A9, $N$6,$N$10,,$N$8,$N$12)</f>
        <v>2508</v>
      </c>
      <c r="F9" s="4">
        <f xml:space="preserve"> RTD("cqg.rtd",,"StudyData", $N$2, "BAR", "", "Low", $N$4, -$A9, $N$6,$N$10,,$N$8,$N$12)</f>
        <v>2469.1999999999998</v>
      </c>
      <c r="G9" s="4">
        <f xml:space="preserve"> RTD("cqg.rtd",,"StudyData", $N$2, "BAR", "", "Close", $N$4, -$A9, $N$6,$N$10,,$N$8,$N$12)</f>
        <v>2492.4</v>
      </c>
      <c r="H9" s="4">
        <f>RTD("cqg.rtd",,"StudyData",$N$2,"MA","InputChoice=Close,MAType=Exp, Period=12","MA",$N$4,-A9,,,,,"T")</f>
        <v>2473.77</v>
      </c>
      <c r="I9">
        <f>RTD("cqg.rtd",,"StudyData",$N$2,"MA","InputChoice=Close,MAType=Exp, Period=26","MA",$N$4,-A9,,,,,"T")</f>
        <v>2459.4299999999998</v>
      </c>
      <c r="J9">
        <f>RTD("cqg.rtd",,"StudyData","MACD("&amp;$N$2&amp;",Period1:=12,Period2:=26,InputChoice:=Close)","Bar",, "Close",$N$4,-A9,,,,,"T")</f>
        <v>14.34</v>
      </c>
      <c r="K9">
        <f>RTD("cqg.rtd",,"StudyData"," MACDA("&amp;$N$2&amp;",Period1:=12,Period2:=26,Period3:=9,InputChoice:=Close)","Bar",, "Close",$N$4,-A9,,,,,"T")</f>
        <v>11.362</v>
      </c>
      <c r="L9">
        <f t="shared" si="1"/>
        <v>2.9779999999999998</v>
      </c>
      <c r="N9" t="s">
        <v>11</v>
      </c>
    </row>
    <row r="10" spans="1:14" x14ac:dyDescent="0.3">
      <c r="A10">
        <f t="shared" si="0"/>
        <v>8</v>
      </c>
      <c r="B10" s="1">
        <f xml:space="preserve"> RTD("cqg.rtd",,"StudyData", $N$2, "BAR", "", "Time", $N$4,-$A10,$N$6,$N$10, "","False","T")</f>
        <v>45518</v>
      </c>
      <c r="C10" s="8">
        <f xml:space="preserve"> RTD("cqg.rtd",,"StudyData", $N$2, "BAR", "", "Time", $N$4,-$A10,$N$6,$N$10, "","False","T")</f>
        <v>45518</v>
      </c>
      <c r="D10" s="4">
        <f xml:space="preserve"> RTD("cqg.rtd",,"StudyData", $N$2, "BAR", "", "Open", $N$4, -$A10, $N$6,$N$10,,$N$8,$N$12)</f>
        <v>2506.3000000000002</v>
      </c>
      <c r="E10" s="4">
        <f xml:space="preserve"> RTD("cqg.rtd",,"StudyData", $N$2, "BAR", "", "High", $N$4, -$A10, $N$6,$N$10,,$N$8,$N$12)</f>
        <v>2519.6999999999998</v>
      </c>
      <c r="F10" s="4">
        <f xml:space="preserve"> RTD("cqg.rtd",,"StudyData", $N$2, "BAR", "", "Low", $N$4, -$A10, $N$6,$N$10,,$N$8,$N$12)</f>
        <v>2476.1999999999998</v>
      </c>
      <c r="G10" s="4">
        <f xml:space="preserve"> RTD("cqg.rtd",,"StudyData", $N$2, "BAR", "", "Close", $N$4, -$A10, $N$6,$N$10,,$N$8,$N$12)</f>
        <v>2479.6999999999998</v>
      </c>
      <c r="H10" s="4">
        <f>RTD("cqg.rtd",,"StudyData",$N$2,"MA","InputChoice=Close,MAType=Exp, Period=12","MA",$N$4,-A10,,,,,"T")</f>
        <v>2470.39</v>
      </c>
      <c r="I10">
        <f>RTD("cqg.rtd",,"StudyData",$N$2,"MA","InputChoice=Close,MAType=Exp, Period=26","MA",$N$4,-A10,,,,,"T")</f>
        <v>2456.79</v>
      </c>
      <c r="J10">
        <f>RTD("cqg.rtd",,"StudyData","MACD("&amp;$N$2&amp;",Period1:=12,Period2:=26,InputChoice:=Close)","Bar",, "Close",$N$4,-A10,,,,,"T")</f>
        <v>13.6</v>
      </c>
      <c r="K10">
        <f>RTD("cqg.rtd",,"StudyData"," MACDA("&amp;$N$2&amp;",Period1:=12,Period2:=26,Period3:=9,InputChoice:=Close)","Bar",, "Close",$N$4,-A10,,,,,"T")</f>
        <v>10.617599999999999</v>
      </c>
      <c r="L10">
        <f t="shared" si="1"/>
        <v>2.9824000000000002</v>
      </c>
      <c r="N10" s="2"/>
    </row>
    <row r="11" spans="1:14" x14ac:dyDescent="0.3">
      <c r="A11">
        <f t="shared" si="0"/>
        <v>9</v>
      </c>
      <c r="B11" s="1">
        <f xml:space="preserve"> RTD("cqg.rtd",,"StudyData", $N$2, "BAR", "", "Time", $N$4,-$A11,$N$6,$N$10, "","False","T")</f>
        <v>45517</v>
      </c>
      <c r="C11" s="8">
        <f xml:space="preserve"> RTD("cqg.rtd",,"StudyData", $N$2, "BAR", "", "Time", $N$4,-$A11,$N$6,$N$10, "","False","T")</f>
        <v>45517</v>
      </c>
      <c r="D11" s="4">
        <f xml:space="preserve"> RTD("cqg.rtd",,"StudyData", $N$2, "BAR", "", "Open", $N$4, -$A11, $N$6,$N$10,,$N$8,$N$12)</f>
        <v>2512.6</v>
      </c>
      <c r="E11" s="4">
        <f xml:space="preserve"> RTD("cqg.rtd",,"StudyData", $N$2, "BAR", "", "High", $N$4, -$A11, $N$6,$N$10,,$N$8,$N$12)</f>
        <v>2517.3000000000002</v>
      </c>
      <c r="F11" s="4">
        <f xml:space="preserve"> RTD("cqg.rtd",,"StudyData", $N$2, "BAR", "", "Low", $N$4, -$A11, $N$6,$N$10,,$N$8,$N$12)</f>
        <v>2498.1999999999998</v>
      </c>
      <c r="G11" s="4">
        <f xml:space="preserve"> RTD("cqg.rtd",,"StudyData", $N$2, "BAR", "", "Close", $N$4, -$A11, $N$6,$N$10,,$N$8,$N$12)</f>
        <v>2507.8000000000002</v>
      </c>
      <c r="H11" s="4">
        <f>RTD("cqg.rtd",,"StudyData",$N$2,"MA","InputChoice=Close,MAType=Exp, Period=12","MA",$N$4,-A11,,,,,"T")</f>
        <v>2468.69</v>
      </c>
      <c r="I11">
        <f>RTD("cqg.rtd",,"StudyData",$N$2,"MA","InputChoice=Close,MAType=Exp, Period=26","MA",$N$4,-A11,,,,,"T")</f>
        <v>2454.96</v>
      </c>
      <c r="J11">
        <f>RTD("cqg.rtd",,"StudyData","MACD("&amp;$N$2&amp;",Period1:=12,Period2:=26,InputChoice:=Close)","Bar",, "Close",$N$4,-A11,,,,,"T")</f>
        <v>13.73</v>
      </c>
      <c r="K11">
        <f>RTD("cqg.rtd",,"StudyData"," MACDA("&amp;$N$2&amp;",Period1:=12,Period2:=26,Period3:=9,InputChoice:=Close)","Bar",, "Close",$N$4,-A11,,,,,"T")</f>
        <v>9.8719400000000004</v>
      </c>
      <c r="L11">
        <f t="shared" si="1"/>
        <v>3.85806</v>
      </c>
      <c r="N11" t="s">
        <v>12</v>
      </c>
    </row>
    <row r="12" spans="1:14" x14ac:dyDescent="0.3">
      <c r="A12">
        <f t="shared" si="0"/>
        <v>10</v>
      </c>
      <c r="B12" s="1">
        <f xml:space="preserve"> RTD("cqg.rtd",,"StudyData", $N$2, "BAR", "", "Time", $N$4,-$A12,$N$6,$N$10, "","False","T")</f>
        <v>45516</v>
      </c>
      <c r="C12" s="8">
        <f xml:space="preserve"> RTD("cqg.rtd",,"StudyData", $N$2, "BAR", "", "Time", $N$4,-$A12,$N$6,$N$10, "","False","T")</f>
        <v>45516</v>
      </c>
      <c r="D12" s="4">
        <f xml:space="preserve"> RTD("cqg.rtd",,"StudyData", $N$2, "BAR", "", "Open", $N$4, -$A12, $N$6,$N$10,,$N$8,$N$12)</f>
        <v>2470.1</v>
      </c>
      <c r="E12" s="4">
        <f xml:space="preserve"> RTD("cqg.rtd",,"StudyData", $N$2, "BAR", "", "High", $N$4, -$A12, $N$6,$N$10,,$N$8,$N$12)</f>
        <v>2513.4</v>
      </c>
      <c r="F12" s="4">
        <f xml:space="preserve"> RTD("cqg.rtd",,"StudyData", $N$2, "BAR", "", "Low", $N$4, -$A12, $N$6,$N$10,,$N$8,$N$12)</f>
        <v>2462.6999999999998</v>
      </c>
      <c r="G12" s="4">
        <f xml:space="preserve"> RTD("cqg.rtd",,"StudyData", $N$2, "BAR", "", "Close", $N$4, -$A12, $N$6,$N$10,,$N$8,$N$12)</f>
        <v>2504</v>
      </c>
      <c r="H12" s="4">
        <f>RTD("cqg.rtd",,"StudyData",$N$2,"MA","InputChoice=Close,MAType=Exp, Period=12","MA",$N$4,-A12,,,,,"T")</f>
        <v>2461.58</v>
      </c>
      <c r="I12">
        <f>RTD("cqg.rtd",,"StudyData",$N$2,"MA","InputChoice=Close,MAType=Exp, Period=26","MA",$N$4,-A12,,,,,"T")</f>
        <v>2450.73</v>
      </c>
      <c r="J12">
        <f>RTD("cqg.rtd",,"StudyData","MACD("&amp;$N$2&amp;",Period1:=12,Period2:=26,InputChoice:=Close)","Bar",, "Close",$N$4,-A12,,,,,"T")</f>
        <v>10.85</v>
      </c>
      <c r="K12">
        <f>RTD("cqg.rtd",,"StudyData"," MACDA("&amp;$N$2&amp;",Period1:=12,Period2:=26,Period3:=9,InputChoice:=Close)","Bar",, "Close",$N$4,-A12,,,,,"T")</f>
        <v>8.9074200000000001</v>
      </c>
      <c r="L12">
        <f t="shared" si="1"/>
        <v>1.9425799999999995</v>
      </c>
      <c r="N12" s="2" t="s">
        <v>13</v>
      </c>
    </row>
    <row r="13" spans="1:14" x14ac:dyDescent="0.3">
      <c r="A13">
        <f t="shared" si="0"/>
        <v>11</v>
      </c>
      <c r="B13" s="1">
        <f xml:space="preserve"> RTD("cqg.rtd",,"StudyData", $N$2, "BAR", "", "Time", $N$4,-$A13,$N$6,$N$10, "","False","T")</f>
        <v>45513</v>
      </c>
      <c r="C13" s="8">
        <f xml:space="preserve"> RTD("cqg.rtd",,"StudyData", $N$2, "BAR", "", "Time", $N$4,-$A13,$N$6,$N$10, "","False","T")</f>
        <v>45513</v>
      </c>
      <c r="D13" s="4">
        <f xml:space="preserve"> RTD("cqg.rtd",,"StudyData", $N$2, "BAR", "", "Open", $N$4, -$A13, $N$6,$N$10,,$N$8,$N$12)</f>
        <v>2467.3000000000002</v>
      </c>
      <c r="E13" s="4">
        <f xml:space="preserve"> RTD("cqg.rtd",,"StudyData", $N$2, "BAR", "", "High", $N$4, -$A13, $N$6,$N$10,,$N$8,$N$12)</f>
        <v>2476.5</v>
      </c>
      <c r="F13" s="4">
        <f xml:space="preserve"> RTD("cqg.rtd",,"StudyData", $N$2, "BAR", "", "Low", $N$4, -$A13, $N$6,$N$10,,$N$8,$N$12)</f>
        <v>2456.1</v>
      </c>
      <c r="G13" s="4">
        <f xml:space="preserve"> RTD("cqg.rtd",,"StudyData", $N$2, "BAR", "", "Close", $N$4, -$A13, $N$6,$N$10,,$N$8,$N$12)</f>
        <v>2473.4</v>
      </c>
      <c r="H13" s="4">
        <f>RTD("cqg.rtd",,"StudyData",$N$2,"MA","InputChoice=Close,MAType=Exp, Period=12","MA",$N$4,-A13,,,,,"T")</f>
        <v>2453.87</v>
      </c>
      <c r="I13">
        <f>RTD("cqg.rtd",,"StudyData",$N$2,"MA","InputChoice=Close,MAType=Exp, Period=26","MA",$N$4,-A13,,,,,"T")</f>
        <v>2446.4699999999998</v>
      </c>
      <c r="J13">
        <f>RTD("cqg.rtd",,"StudyData","MACD("&amp;$N$2&amp;",Period1:=12,Period2:=26,InputChoice:=Close)","Bar",, "Close",$N$4,-A13,,,,,"T")</f>
        <v>7.4</v>
      </c>
      <c r="K13">
        <f>RTD("cqg.rtd",,"StudyData"," MACDA("&amp;$N$2&amp;",Period1:=12,Period2:=26,Period3:=9,InputChoice:=Close)","Bar",, "Close",$N$4,-A13,,,,,"T")</f>
        <v>8.42178</v>
      </c>
      <c r="L13">
        <f t="shared" si="1"/>
        <v>-1.0217799999999997</v>
      </c>
    </row>
    <row r="14" spans="1:14" x14ac:dyDescent="0.3">
      <c r="A14">
        <f t="shared" si="0"/>
        <v>12</v>
      </c>
      <c r="B14" s="1">
        <f xml:space="preserve"> RTD("cqg.rtd",,"StudyData", $N$2, "BAR", "", "Time", $N$4,-$A14,$N$6,$N$10, "","False","T")</f>
        <v>45512</v>
      </c>
      <c r="C14" s="8">
        <f xml:space="preserve"> RTD("cqg.rtd",,"StudyData", $N$2, "BAR", "", "Time", $N$4,-$A14,$N$6,$N$10, "","False","T")</f>
        <v>45512</v>
      </c>
      <c r="D14" s="4">
        <f xml:space="preserve"> RTD("cqg.rtd",,"StudyData", $N$2, "BAR", "", "Open", $N$4, -$A14, $N$6,$N$10,,$N$8,$N$12)</f>
        <v>2422.8000000000002</v>
      </c>
      <c r="E14" s="4">
        <f xml:space="preserve"> RTD("cqg.rtd",,"StudyData", $N$2, "BAR", "", "High", $N$4, -$A14, $N$6,$N$10,,$N$8,$N$12)</f>
        <v>2467.9</v>
      </c>
      <c r="F14" s="4">
        <f xml:space="preserve"> RTD("cqg.rtd",,"StudyData", $N$2, "BAR", "", "Low", $N$4, -$A14, $N$6,$N$10,,$N$8,$N$12)</f>
        <v>2420.1999999999998</v>
      </c>
      <c r="G14" s="4">
        <f xml:space="preserve"> RTD("cqg.rtd",,"StudyData", $N$2, "BAR", "", "Close", $N$4, -$A14, $N$6,$N$10,,$N$8,$N$12)</f>
        <v>2463.3000000000002</v>
      </c>
      <c r="H14" s="4">
        <f>RTD("cqg.rtd",,"StudyData",$N$2,"MA","InputChoice=Close,MAType=Exp, Period=12","MA",$N$4,-A14,,,,,"T")</f>
        <v>2450.3200000000002</v>
      </c>
      <c r="I14">
        <f>RTD("cqg.rtd",,"StudyData",$N$2,"MA","InputChoice=Close,MAType=Exp, Period=26","MA",$N$4,-A14,,,,,"T")</f>
        <v>2444.31</v>
      </c>
      <c r="J14">
        <f>RTD("cqg.rtd",,"StudyData","MACD("&amp;$N$2&amp;",Period1:=12,Period2:=26,InputChoice:=Close)","Bar",, "Close",$N$4,-A14,,,,,"T")</f>
        <v>6.01</v>
      </c>
      <c r="K14">
        <f>RTD("cqg.rtd",,"StudyData"," MACDA("&amp;$N$2&amp;",Period1:=12,Period2:=26,Period3:=9,InputChoice:=Close)","Bar",, "Close",$N$4,-A14,,,,,"T")</f>
        <v>8.6772299999999998</v>
      </c>
      <c r="L14">
        <f t="shared" si="1"/>
        <v>-2.66723</v>
      </c>
    </row>
    <row r="15" spans="1:14" x14ac:dyDescent="0.3">
      <c r="A15">
        <f t="shared" si="0"/>
        <v>13</v>
      </c>
      <c r="B15" s="1">
        <f xml:space="preserve"> RTD("cqg.rtd",,"StudyData", $N$2, "BAR", "", "Time", $N$4,-$A15,$N$6,$N$10, "","False","T")</f>
        <v>45511</v>
      </c>
      <c r="C15" s="8">
        <f xml:space="preserve"> RTD("cqg.rtd",,"StudyData", $N$2, "BAR", "", "Time", $N$4,-$A15,$N$6,$N$10, "","False","T")</f>
        <v>45511</v>
      </c>
      <c r="D15" s="4">
        <f xml:space="preserve"> RTD("cqg.rtd",,"StudyData", $N$2, "BAR", "", "Open", $N$4, -$A15, $N$6,$N$10,,$N$8,$N$12)</f>
        <v>2432.6</v>
      </c>
      <c r="E15" s="4">
        <f xml:space="preserve"> RTD("cqg.rtd",,"StudyData", $N$2, "BAR", "", "High", $N$4, -$A15, $N$6,$N$10,,$N$8,$N$12)</f>
        <v>2447.3000000000002</v>
      </c>
      <c r="F15" s="4">
        <f xml:space="preserve"> RTD("cqg.rtd",,"StudyData", $N$2, "BAR", "", "Low", $N$4, -$A15, $N$6,$N$10,,$N$8,$N$12)</f>
        <v>2418.8000000000002</v>
      </c>
      <c r="G15" s="4">
        <f xml:space="preserve"> RTD("cqg.rtd",,"StudyData", $N$2, "BAR", "", "Close", $N$4, -$A15, $N$6,$N$10,,$N$8,$N$12)</f>
        <v>2432.4</v>
      </c>
      <c r="H15" s="4">
        <f>RTD("cqg.rtd",,"StudyData",$N$2,"MA","InputChoice=Close,MAType=Exp, Period=12","MA",$N$4,-A15,,,,,"T")</f>
        <v>2447.96</v>
      </c>
      <c r="I15">
        <f>RTD("cqg.rtd",,"StudyData",$N$2,"MA","InputChoice=Close,MAType=Exp, Period=26","MA",$N$4,-A15,,,,,"T")</f>
        <v>2442.79</v>
      </c>
      <c r="J15">
        <f>RTD("cqg.rtd",,"StudyData","MACD("&amp;$N$2&amp;",Period1:=12,Period2:=26,InputChoice:=Close)","Bar",, "Close",$N$4,-A15,,,,,"T")</f>
        <v>5.17</v>
      </c>
      <c r="K15">
        <f>RTD("cqg.rtd",,"StudyData"," MACDA("&amp;$N$2&amp;",Period1:=12,Period2:=26,Period3:=9,InputChoice:=Close)","Bar",, "Close",$N$4,-A15,,,,,"T")</f>
        <v>9.3440300000000001</v>
      </c>
      <c r="L15">
        <f t="shared" si="1"/>
        <v>-4.1740300000000001</v>
      </c>
    </row>
    <row r="16" spans="1:14" x14ac:dyDescent="0.3">
      <c r="A16">
        <f t="shared" si="0"/>
        <v>14</v>
      </c>
      <c r="B16" s="1">
        <f xml:space="preserve"> RTD("cqg.rtd",,"StudyData", $N$2, "BAR", "", "Time", $N$4,-$A16,$N$6,$N$10, "","False","T")</f>
        <v>45510</v>
      </c>
      <c r="C16" s="8">
        <f xml:space="preserve"> RTD("cqg.rtd",,"StudyData", $N$2, "BAR", "", "Time", $N$4,-$A16,$N$6,$N$10, "","False","T")</f>
        <v>45510</v>
      </c>
      <c r="D16" s="4">
        <f xml:space="preserve"> RTD("cqg.rtd",,"StudyData", $N$2, "BAR", "", "Open", $N$4, -$A16, $N$6,$N$10,,$N$8,$N$12)</f>
        <v>2451.6999999999998</v>
      </c>
      <c r="E16" s="4">
        <f xml:space="preserve"> RTD("cqg.rtd",,"StudyData", $N$2, "BAR", "", "High", $N$4, -$A16, $N$6,$N$10,,$N$8,$N$12)</f>
        <v>2459.5</v>
      </c>
      <c r="F16" s="4">
        <f xml:space="preserve"> RTD("cqg.rtd",,"StudyData", $N$2, "BAR", "", "Low", $N$4, -$A16, $N$6,$N$10,,$N$8,$N$12)</f>
        <v>2421.8000000000002</v>
      </c>
      <c r="G16" s="4">
        <f xml:space="preserve"> RTD("cqg.rtd",,"StudyData", $N$2, "BAR", "", "Close", $N$4, -$A16, $N$6,$N$10,,$N$8,$N$12)</f>
        <v>2431.6</v>
      </c>
      <c r="H16" s="4">
        <f>RTD("cqg.rtd",,"StudyData",$N$2,"MA","InputChoice=Close,MAType=Exp, Period=12","MA",$N$4,-A16,,,,,"T")</f>
        <v>2450.79</v>
      </c>
      <c r="I16">
        <f>RTD("cqg.rtd",,"StudyData",$N$2,"MA","InputChoice=Close,MAType=Exp, Period=26","MA",$N$4,-A16,,,,,"T")</f>
        <v>2443.63</v>
      </c>
      <c r="J16">
        <f>RTD("cqg.rtd",,"StudyData","MACD("&amp;$N$2&amp;",Period1:=12,Period2:=26,InputChoice:=Close)","Bar",, "Close",$N$4,-A16,,,,,"T")</f>
        <v>7.16</v>
      </c>
      <c r="K16">
        <f>RTD("cqg.rtd",,"StudyData"," MACDA("&amp;$N$2&amp;",Period1:=12,Period2:=26,Period3:=9,InputChoice:=Close)","Bar",, "Close",$N$4,-A16,,,,,"T")</f>
        <v>10.387499999999999</v>
      </c>
      <c r="L16">
        <f t="shared" si="1"/>
        <v>-3.2274999999999991</v>
      </c>
    </row>
    <row r="17" spans="1:12" x14ac:dyDescent="0.3">
      <c r="A17">
        <f t="shared" si="0"/>
        <v>15</v>
      </c>
      <c r="B17" s="1">
        <f xml:space="preserve"> RTD("cqg.rtd",,"StudyData", $N$2, "BAR", "", "Time", $N$4,-$A17,$N$6,$N$10, "","False","T")</f>
        <v>45509</v>
      </c>
      <c r="C17" s="8">
        <f xml:space="preserve"> RTD("cqg.rtd",,"StudyData", $N$2, "BAR", "", "Time", $N$4,-$A17,$N$6,$N$10, "","False","T")</f>
        <v>45509</v>
      </c>
      <c r="D17" s="4">
        <f xml:space="preserve"> RTD("cqg.rtd",,"StudyData", $N$2, "BAR", "", "Open", $N$4, -$A17, $N$6,$N$10,,$N$8,$N$12)</f>
        <v>2490.3000000000002</v>
      </c>
      <c r="E17" s="4">
        <f xml:space="preserve"> RTD("cqg.rtd",,"StudyData", $N$2, "BAR", "", "High", $N$4, -$A17, $N$6,$N$10,,$N$8,$N$12)</f>
        <v>2500.8000000000002</v>
      </c>
      <c r="F17" s="4">
        <f xml:space="preserve"> RTD("cqg.rtd",,"StudyData", $N$2, "BAR", "", "Low", $N$4, -$A17, $N$6,$N$10,,$N$8,$N$12)</f>
        <v>2403.8000000000002</v>
      </c>
      <c r="G17" s="4">
        <f xml:space="preserve"> RTD("cqg.rtd",,"StudyData", $N$2, "BAR", "", "Close", $N$4, -$A17, $N$6,$N$10,,$N$8,$N$12)</f>
        <v>2444.4</v>
      </c>
      <c r="H17" s="4">
        <f>RTD("cqg.rtd",,"StudyData",$N$2,"MA","InputChoice=Close,MAType=Exp, Period=12","MA",$N$4,-A17,,,,,"T")</f>
        <v>2454.2800000000002</v>
      </c>
      <c r="I17">
        <f>RTD("cqg.rtd",,"StudyData",$N$2,"MA","InputChoice=Close,MAType=Exp, Period=26","MA",$N$4,-A17,,,,,"T")</f>
        <v>2444.59</v>
      </c>
      <c r="J17">
        <f>RTD("cqg.rtd",,"StudyData","MACD("&amp;$N$2&amp;",Period1:=12,Period2:=26,InputChoice:=Close)","Bar",, "Close",$N$4,-A17,,,,,"T")</f>
        <v>9.69</v>
      </c>
      <c r="K17">
        <f>RTD("cqg.rtd",,"StudyData"," MACDA("&amp;$N$2&amp;",Period1:=12,Period2:=26,Period3:=9,InputChoice:=Close)","Bar",, "Close",$N$4,-A17,,,,,"T")</f>
        <v>11.1944</v>
      </c>
      <c r="L17">
        <f t="shared" si="1"/>
        <v>-1.5044000000000004</v>
      </c>
    </row>
    <row r="18" spans="1:12" x14ac:dyDescent="0.3">
      <c r="A18">
        <f t="shared" si="0"/>
        <v>16</v>
      </c>
      <c r="B18" s="1">
        <f xml:space="preserve"> RTD("cqg.rtd",,"StudyData", $N$2, "BAR", "", "Time", $N$4,-$A18,$N$6,$N$10, "","False","T")</f>
        <v>45506</v>
      </c>
      <c r="C18" s="8">
        <f xml:space="preserve"> RTD("cqg.rtd",,"StudyData", $N$2, "BAR", "", "Time", $N$4,-$A18,$N$6,$N$10, "","False","T")</f>
        <v>45506</v>
      </c>
      <c r="D18" s="4">
        <f xml:space="preserve"> RTD("cqg.rtd",,"StudyData", $N$2, "BAR", "", "Open", $N$4, -$A18, $N$6,$N$10,,$N$8,$N$12)</f>
        <v>2490.8000000000002</v>
      </c>
      <c r="E18" s="4">
        <f xml:space="preserve"> RTD("cqg.rtd",,"StudyData", $N$2, "BAR", "", "High", $N$4, -$A18, $N$6,$N$10,,$N$8,$N$12)</f>
        <v>2522.5</v>
      </c>
      <c r="F18" s="4">
        <f xml:space="preserve"> RTD("cqg.rtd",,"StudyData", $N$2, "BAR", "", "Low", $N$4, -$A18, $N$6,$N$10,,$N$8,$N$12)</f>
        <v>2453.1</v>
      </c>
      <c r="G18" s="4">
        <f xml:space="preserve"> RTD("cqg.rtd",,"StudyData", $N$2, "BAR", "", "Close", $N$4, -$A18, $N$6,$N$10,,$N$8,$N$12)</f>
        <v>2469.8000000000002</v>
      </c>
      <c r="H18" s="4">
        <f>RTD("cqg.rtd",,"StudyData",$N$2,"MA","InputChoice=Close,MAType=Exp, Period=12","MA",$N$4,-A18,,,,,"T")</f>
        <v>2456.08</v>
      </c>
      <c r="I18">
        <f>RTD("cqg.rtd",,"StudyData",$N$2,"MA","InputChoice=Close,MAType=Exp, Period=26","MA",$N$4,-A18,,,,,"T")</f>
        <v>2444.6</v>
      </c>
      <c r="J18">
        <f>RTD("cqg.rtd",,"StudyData","MACD("&amp;$N$2&amp;",Period1:=12,Period2:=26,InputChoice:=Close)","Bar",, "Close",$N$4,-A18,,,,,"T")</f>
        <v>11.48</v>
      </c>
      <c r="K18">
        <f>RTD("cqg.rtd",,"StudyData"," MACDA("&amp;$N$2&amp;",Period1:=12,Period2:=26,Period3:=9,InputChoice:=Close)","Bar",, "Close",$N$4,-A18,,,,,"T")</f>
        <v>11.570499999999999</v>
      </c>
      <c r="L18">
        <f t="shared" si="1"/>
        <v>-9.0499999999998693E-2</v>
      </c>
    </row>
    <row r="19" spans="1:12" x14ac:dyDescent="0.3">
      <c r="A19">
        <f t="shared" si="0"/>
        <v>17</v>
      </c>
      <c r="B19" s="1">
        <f xml:space="preserve"> RTD("cqg.rtd",,"StudyData", $N$2, "BAR", "", "Time", $N$4,-$A19,$N$6,$N$10, "","False","T")</f>
        <v>45505</v>
      </c>
      <c r="C19" s="8">
        <f xml:space="preserve"> RTD("cqg.rtd",,"StudyData", $N$2, "BAR", "", "Time", $N$4,-$A19,$N$6,$N$10, "","False","T")</f>
        <v>45505</v>
      </c>
      <c r="D19" s="4">
        <f xml:space="preserve"> RTD("cqg.rtd",,"StudyData", $N$2, "BAR", "", "Open", $N$4, -$A19, $N$6,$N$10,,$N$8,$N$12)</f>
        <v>2493.4</v>
      </c>
      <c r="E19" s="4">
        <f xml:space="preserve"> RTD("cqg.rtd",,"StudyData", $N$2, "BAR", "", "High", $N$4, -$A19, $N$6,$N$10,,$N$8,$N$12)</f>
        <v>2506.6</v>
      </c>
      <c r="F19" s="4">
        <f xml:space="preserve"> RTD("cqg.rtd",,"StudyData", $N$2, "BAR", "", "Low", $N$4, -$A19, $N$6,$N$10,,$N$8,$N$12)</f>
        <v>2474</v>
      </c>
      <c r="G19" s="4">
        <f xml:space="preserve"> RTD("cqg.rtd",,"StudyData", $N$2, "BAR", "", "Close", $N$4, -$A19, $N$6,$N$10,,$N$8,$N$12)</f>
        <v>2480.8000000000002</v>
      </c>
      <c r="H19" s="4">
        <f>RTD("cqg.rtd",,"StudyData",$N$2,"MA","InputChoice=Close,MAType=Exp, Period=12","MA",$N$4,-A19,,,,,"T")</f>
        <v>2453.58</v>
      </c>
      <c r="I19">
        <f>RTD("cqg.rtd",,"StudyData",$N$2,"MA","InputChoice=Close,MAType=Exp, Period=26","MA",$N$4,-A19,,,,,"T")</f>
        <v>2442.59</v>
      </c>
      <c r="J19">
        <f>RTD("cqg.rtd",,"StudyData","MACD("&amp;$N$2&amp;",Period1:=12,Period2:=26,InputChoice:=Close)","Bar",, "Close",$N$4,-A19,,,,,"T")</f>
        <v>10.99</v>
      </c>
      <c r="K19">
        <f>RTD("cqg.rtd",,"StudyData"," MACDA("&amp;$N$2&amp;",Period1:=12,Period2:=26,Period3:=9,InputChoice:=Close)","Bar",, "Close",$N$4,-A19,,,,,"T")</f>
        <v>11.5932</v>
      </c>
      <c r="L19">
        <f t="shared" si="1"/>
        <v>-0.60319999999999929</v>
      </c>
    </row>
    <row r="20" spans="1:12" x14ac:dyDescent="0.3">
      <c r="A20">
        <f t="shared" si="0"/>
        <v>18</v>
      </c>
      <c r="B20" s="1">
        <f xml:space="preserve"> RTD("cqg.rtd",,"StudyData", $N$2, "BAR", "", "Time", $N$4,-$A20,$N$6,$N$10, "","False","T")</f>
        <v>45504</v>
      </c>
      <c r="C20" s="8">
        <f xml:space="preserve"> RTD("cqg.rtd",,"StudyData", $N$2, "BAR", "", "Time", $N$4,-$A20,$N$6,$N$10, "","False","T")</f>
        <v>45504</v>
      </c>
      <c r="D20" s="4">
        <f xml:space="preserve"> RTD("cqg.rtd",,"StudyData", $N$2, "BAR", "", "Open", $N$4, -$A20, $N$6,$N$10,,$N$8,$N$12)</f>
        <v>2455.6</v>
      </c>
      <c r="E20" s="4">
        <f xml:space="preserve"> RTD("cqg.rtd",,"StudyData", $N$2, "BAR", "", "High", $N$4, -$A20, $N$6,$N$10,,$N$8,$N$12)</f>
        <v>2496.6</v>
      </c>
      <c r="F20" s="4">
        <f xml:space="preserve"> RTD("cqg.rtd",,"StudyData", $N$2, "BAR", "", "Low", $N$4, -$A20, $N$6,$N$10,,$N$8,$N$12)</f>
        <v>2449.1999999999998</v>
      </c>
      <c r="G20" s="4">
        <f xml:space="preserve"> RTD("cqg.rtd",,"StudyData", $N$2, "BAR", "", "Close", $N$4, -$A20, $N$6,$N$10,,$N$8,$N$12)</f>
        <v>2473</v>
      </c>
      <c r="H20" s="4">
        <f>RTD("cqg.rtd",,"StudyData",$N$2,"MA","InputChoice=Close,MAType=Exp, Period=12","MA",$N$4,-A20,,,,,"T")</f>
        <v>2448.64</v>
      </c>
      <c r="I20">
        <f>RTD("cqg.rtd",,"StudyData",$N$2,"MA","InputChoice=Close,MAType=Exp, Period=26","MA",$N$4,-A20,,,,,"T")</f>
        <v>2439.5300000000002</v>
      </c>
      <c r="J20">
        <f>RTD("cqg.rtd",,"StudyData","MACD("&amp;$N$2&amp;",Period1:=12,Period2:=26,InputChoice:=Close)","Bar",, "Close",$N$4,-A20,,,,,"T")</f>
        <v>9.11</v>
      </c>
      <c r="K20">
        <f>RTD("cqg.rtd",,"StudyData"," MACDA("&amp;$N$2&amp;",Period1:=12,Period2:=26,Period3:=9,InputChoice:=Close)","Bar",, "Close",$N$4,-A20,,,,,"T")</f>
        <v>11.744</v>
      </c>
      <c r="L20">
        <f t="shared" si="1"/>
        <v>-2.6340000000000003</v>
      </c>
    </row>
    <row r="21" spans="1:12" x14ac:dyDescent="0.3">
      <c r="A21">
        <f t="shared" si="0"/>
        <v>19</v>
      </c>
      <c r="B21" s="1">
        <f xml:space="preserve"> RTD("cqg.rtd",,"StudyData", $N$2, "BAR", "", "Time", $N$4,-$A21,$N$6,$N$10, "","False","T")</f>
        <v>45503</v>
      </c>
      <c r="C21" s="8">
        <f xml:space="preserve"> RTD("cqg.rtd",,"StudyData", $N$2, "BAR", "", "Time", $N$4,-$A21,$N$6,$N$10, "","False","T")</f>
        <v>45503</v>
      </c>
      <c r="D21" s="4">
        <f xml:space="preserve"> RTD("cqg.rtd",,"StudyData", $N$2, "BAR", "", "Open", $N$4, -$A21, $N$6,$N$10,,$N$8,$N$12)</f>
        <v>2429</v>
      </c>
      <c r="E21" s="4">
        <f xml:space="preserve"> RTD("cqg.rtd",,"StudyData", $N$2, "BAR", "", "High", $N$4, -$A21, $N$6,$N$10,,$N$8,$N$12)</f>
        <v>2458.3000000000002</v>
      </c>
      <c r="F21" s="4">
        <f xml:space="preserve"> RTD("cqg.rtd",,"StudyData", $N$2, "BAR", "", "Low", $N$4, -$A21, $N$6,$N$10,,$N$8,$N$12)</f>
        <v>2421.5</v>
      </c>
      <c r="G21" s="4">
        <f xml:space="preserve"> RTD("cqg.rtd",,"StudyData", $N$2, "BAR", "", "Close", $N$4, -$A21, $N$6,$N$10,,$N$8,$N$12)</f>
        <v>2451.9</v>
      </c>
      <c r="H21" s="4">
        <f>RTD("cqg.rtd",,"StudyData",$N$2,"MA","InputChoice=Close,MAType=Exp, Period=12","MA",$N$4,-A21,,,,,"T")</f>
        <v>2444.21</v>
      </c>
      <c r="I21">
        <f>RTD("cqg.rtd",,"StudyData",$N$2,"MA","InputChoice=Close,MAType=Exp, Period=26","MA",$N$4,-A21,,,,,"T")</f>
        <v>2436.85</v>
      </c>
      <c r="J21">
        <f>RTD("cqg.rtd",,"StudyData","MACD("&amp;$N$2&amp;",Period1:=12,Period2:=26,InputChoice:=Close)","Bar",, "Close",$N$4,-A21,,,,,"T")</f>
        <v>7.36</v>
      </c>
      <c r="K21">
        <f>RTD("cqg.rtd",,"StudyData"," MACDA("&amp;$N$2&amp;",Period1:=12,Period2:=26,Period3:=9,InputChoice:=Close)","Bar",, "Close",$N$4,-A21,,,,,"T")</f>
        <v>12.4024</v>
      </c>
      <c r="L21">
        <f t="shared" si="1"/>
        <v>-5.0423999999999998</v>
      </c>
    </row>
    <row r="22" spans="1:12" x14ac:dyDescent="0.3">
      <c r="A22">
        <f t="shared" si="0"/>
        <v>20</v>
      </c>
      <c r="B22" s="1">
        <f xml:space="preserve"> RTD("cqg.rtd",,"StudyData", $N$2, "BAR", "", "Time", $N$4,-$A22,$N$6,$N$10, "","False","T")</f>
        <v>45502</v>
      </c>
      <c r="C22" s="8">
        <f xml:space="preserve"> RTD("cqg.rtd",,"StudyData", $N$2, "BAR", "", "Time", $N$4,-$A22,$N$6,$N$10, "","False","T")</f>
        <v>45502</v>
      </c>
      <c r="D22" s="4">
        <f xml:space="preserve"> RTD("cqg.rtd",,"StudyData", $N$2, "BAR", "", "Open", $N$4, -$A22, $N$6,$N$10,,$N$8,$N$12)</f>
        <v>2433.6</v>
      </c>
      <c r="E22" s="4">
        <f xml:space="preserve"> RTD("cqg.rtd",,"StudyData", $N$2, "BAR", "", "High", $N$4, -$A22, $N$6,$N$10,,$N$8,$N$12)</f>
        <v>2449.3000000000002</v>
      </c>
      <c r="F22" s="4">
        <f xml:space="preserve"> RTD("cqg.rtd",,"StudyData", $N$2, "BAR", "", "Low", $N$4, -$A22, $N$6,$N$10,,$N$8,$N$12)</f>
        <v>2414.5</v>
      </c>
      <c r="G22" s="4">
        <f xml:space="preserve"> RTD("cqg.rtd",,"StudyData", $N$2, "BAR", "", "Close", $N$4, -$A22, $N$6,$N$10,,$N$8,$N$12)</f>
        <v>2425.5</v>
      </c>
      <c r="H22" s="4">
        <f>RTD("cqg.rtd",,"StudyData",$N$2,"MA","InputChoice=Close,MAType=Exp, Period=12","MA",$N$4,-A22,,,,,"T")</f>
        <v>2442.81</v>
      </c>
      <c r="I22">
        <f>RTD("cqg.rtd",,"StudyData",$N$2,"MA","InputChoice=Close,MAType=Exp, Period=26","MA",$N$4,-A22,,,,,"T")</f>
        <v>2435.65</v>
      </c>
      <c r="J22">
        <f>RTD("cqg.rtd",,"StudyData","MACD("&amp;$N$2&amp;",Period1:=12,Period2:=26,InputChoice:=Close)","Bar",, "Close",$N$4,-A22,,,,,"T")</f>
        <v>7.16</v>
      </c>
      <c r="K22">
        <f>RTD("cqg.rtd",,"StudyData"," MACDA("&amp;$N$2&amp;",Period1:=12,Period2:=26,Period3:=9,InputChoice:=Close)","Bar",, "Close",$N$4,-A22,,,,,"T")</f>
        <v>13.6631</v>
      </c>
      <c r="L22">
        <f t="shared" si="1"/>
        <v>-6.5030999999999999</v>
      </c>
    </row>
    <row r="23" spans="1:12" x14ac:dyDescent="0.3">
      <c r="A23">
        <f t="shared" si="0"/>
        <v>21</v>
      </c>
      <c r="B23" s="1">
        <f xml:space="preserve"> RTD("cqg.rtd",,"StudyData", $N$2, "BAR", "", "Time", $N$4,-$A23,$N$6,$N$10, "","False","T")</f>
        <v>45499</v>
      </c>
      <c r="C23" s="8">
        <f xml:space="preserve"> RTD("cqg.rtd",,"StudyData", $N$2, "BAR", "", "Time", $N$4,-$A23,$N$6,$N$10, "","False","T")</f>
        <v>45499</v>
      </c>
      <c r="D23" s="4">
        <f xml:space="preserve"> RTD("cqg.rtd",,"StudyData", $N$2, "BAR", "", "Open", $N$4, -$A23, $N$6,$N$10,,$N$8,$N$12)</f>
        <v>2409.9</v>
      </c>
      <c r="E23" s="4">
        <f xml:space="preserve"> RTD("cqg.rtd",,"StudyData", $N$2, "BAR", "", "High", $N$4, -$A23, $N$6,$N$10,,$N$8,$N$12)</f>
        <v>2436.6999999999998</v>
      </c>
      <c r="F23" s="4">
        <f xml:space="preserve"> RTD("cqg.rtd",,"StudyData", $N$2, "BAR", "", "Low", $N$4, -$A23, $N$6,$N$10,,$N$8,$N$12)</f>
        <v>2401</v>
      </c>
      <c r="G23" s="4">
        <f xml:space="preserve"> RTD("cqg.rtd",,"StudyData", $N$2, "BAR", "", "Close", $N$4, -$A23, $N$6,$N$10,,$N$8,$N$12)</f>
        <v>2427.9</v>
      </c>
      <c r="H23" s="4">
        <f>RTD("cqg.rtd",,"StudyData",$N$2,"MA","InputChoice=Close,MAType=Exp, Period=12","MA",$N$4,-A23,,,,,"T")</f>
        <v>2445.9499999999998</v>
      </c>
      <c r="I23">
        <f>RTD("cqg.rtd",,"StudyData",$N$2,"MA","InputChoice=Close,MAType=Exp, Period=26","MA",$N$4,-A23,,,,,"T")</f>
        <v>2436.46</v>
      </c>
      <c r="J23">
        <f>RTD("cqg.rtd",,"StudyData","MACD("&amp;$N$2&amp;",Period1:=12,Period2:=26,InputChoice:=Close)","Bar",, "Close",$N$4,-A23,,,,,"T")</f>
        <v>9.49</v>
      </c>
      <c r="K23">
        <f>RTD("cqg.rtd",,"StudyData"," MACDA("&amp;$N$2&amp;",Period1:=12,Period2:=26,Period3:=9,InputChoice:=Close)","Bar",, "Close",$N$4,-A23,,,,,"T")</f>
        <v>15.2888</v>
      </c>
      <c r="L23">
        <f t="shared" si="1"/>
        <v>-5.7988</v>
      </c>
    </row>
    <row r="24" spans="1:12" x14ac:dyDescent="0.3">
      <c r="A24">
        <f t="shared" si="0"/>
        <v>22</v>
      </c>
      <c r="B24" s="1">
        <f xml:space="preserve"> RTD("cqg.rtd",,"StudyData", $N$2, "BAR", "", "Time", $N$4,-$A24,$N$6,$N$10, "","False","T")</f>
        <v>45498</v>
      </c>
      <c r="C24" s="8">
        <f xml:space="preserve"> RTD("cqg.rtd",,"StudyData", $N$2, "BAR", "", "Time", $N$4,-$A24,$N$6,$N$10, "","False","T")</f>
        <v>45498</v>
      </c>
      <c r="D24" s="4">
        <f xml:space="preserve"> RTD("cqg.rtd",,"StudyData", $N$2, "BAR", "", "Open", $N$4, -$A24, $N$6,$N$10,,$N$8,$N$12)</f>
        <v>2446.1999999999998</v>
      </c>
      <c r="E24" s="4">
        <f xml:space="preserve"> RTD("cqg.rtd",,"StudyData", $N$2, "BAR", "", "High", $N$4, -$A24, $N$6,$N$10,,$N$8,$N$12)</f>
        <v>2448.4</v>
      </c>
      <c r="F24" s="4">
        <f xml:space="preserve"> RTD("cqg.rtd",,"StudyData", $N$2, "BAR", "", "Low", $N$4, -$A24, $N$6,$N$10,,$N$8,$N$12)</f>
        <v>2398.1999999999998</v>
      </c>
      <c r="G24" s="4">
        <f xml:space="preserve"> RTD("cqg.rtd",,"StudyData", $N$2, "BAR", "", "Close", $N$4, -$A24, $N$6,$N$10,,$N$8,$N$12)</f>
        <v>2399.9</v>
      </c>
      <c r="H24" s="4">
        <f>RTD("cqg.rtd",,"StudyData",$N$2,"MA","InputChoice=Close,MAType=Exp, Period=12","MA",$N$4,-A24,,,,,"T")</f>
        <v>2449.2399999999998</v>
      </c>
      <c r="I24">
        <f>RTD("cqg.rtd",,"StudyData",$N$2,"MA","InputChoice=Close,MAType=Exp, Period=26","MA",$N$4,-A24,,,,,"T")</f>
        <v>2437.14</v>
      </c>
      <c r="J24">
        <f>RTD("cqg.rtd",,"StudyData","MACD("&amp;$N$2&amp;",Period1:=12,Period2:=26,InputChoice:=Close)","Bar",, "Close",$N$4,-A24,,,,,"T")</f>
        <v>12.1</v>
      </c>
      <c r="K24">
        <f>RTD("cqg.rtd",,"StudyData"," MACDA("&amp;$N$2&amp;",Period1:=12,Period2:=26,Period3:=9,InputChoice:=Close)","Bar",, "Close",$N$4,-A24,,,,,"T")</f>
        <v>16.738499999999998</v>
      </c>
      <c r="L24">
        <f t="shared" si="1"/>
        <v>-4.6384999999999987</v>
      </c>
    </row>
    <row r="25" spans="1:12" x14ac:dyDescent="0.3">
      <c r="A25">
        <f t="shared" si="0"/>
        <v>23</v>
      </c>
      <c r="B25" s="1">
        <f xml:space="preserve"> RTD("cqg.rtd",,"StudyData", $N$2, "BAR", "", "Time", $N$4,-$A25,$N$6,$N$10, "","False","T")</f>
        <v>45497</v>
      </c>
      <c r="C25" s="8">
        <f xml:space="preserve"> RTD("cqg.rtd",,"StudyData", $N$2, "BAR", "", "Time", $N$4,-$A25,$N$6,$N$10, "","False","T")</f>
        <v>45497</v>
      </c>
      <c r="D25" s="4">
        <f xml:space="preserve"> RTD("cqg.rtd",,"StudyData", $N$2, "BAR", "", "Open", $N$4, -$A25, $N$6,$N$10,,$N$8,$N$12)</f>
        <v>2458.1</v>
      </c>
      <c r="E25" s="4">
        <f xml:space="preserve"> RTD("cqg.rtd",,"StudyData", $N$2, "BAR", "", "High", $N$4, -$A25, $N$6,$N$10,,$N$8,$N$12)</f>
        <v>2481.1</v>
      </c>
      <c r="F25" s="4">
        <f xml:space="preserve"> RTD("cqg.rtd",,"StudyData", $N$2, "BAR", "", "Low", $N$4, -$A25, $N$6,$N$10,,$N$8,$N$12)</f>
        <v>2444.9</v>
      </c>
      <c r="G25" s="4">
        <f xml:space="preserve"> RTD("cqg.rtd",,"StudyData", $N$2, "BAR", "", "Close", $N$4, -$A25, $N$6,$N$10,,$N$8,$N$12)</f>
        <v>2464</v>
      </c>
      <c r="H25" s="4">
        <f>RTD("cqg.rtd",,"StudyData",$N$2,"MA","InputChoice=Close,MAType=Exp, Period=12","MA",$N$4,-A25,,,,,"T")</f>
        <v>2458.21</v>
      </c>
      <c r="I25">
        <f>RTD("cqg.rtd",,"StudyData",$N$2,"MA","InputChoice=Close,MAType=Exp, Period=26","MA",$N$4,-A25,,,,,"T")</f>
        <v>2440.12</v>
      </c>
      <c r="J25">
        <f>RTD("cqg.rtd",,"StudyData","MACD("&amp;$N$2&amp;",Period1:=12,Period2:=26,InputChoice:=Close)","Bar",, "Close",$N$4,-A25,,,,,"T")</f>
        <v>18.09</v>
      </c>
      <c r="K25">
        <f>RTD("cqg.rtd",,"StudyData"," MACDA("&amp;$N$2&amp;",Period1:=12,Period2:=26,Period3:=9,InputChoice:=Close)","Bar",, "Close",$N$4,-A25,,,,,"T")</f>
        <v>17.898199999999999</v>
      </c>
      <c r="L25">
        <f t="shared" si="1"/>
        <v>0.19180000000000064</v>
      </c>
    </row>
    <row r="26" spans="1:12" x14ac:dyDescent="0.3">
      <c r="A26">
        <f t="shared" si="0"/>
        <v>24</v>
      </c>
      <c r="B26" s="1">
        <f xml:space="preserve"> RTD("cqg.rtd",,"StudyData", $N$2, "BAR", "", "Time", $N$4,-$A26,$N$6,$N$10, "","False","T")</f>
        <v>45496</v>
      </c>
      <c r="C26" s="8">
        <f xml:space="preserve"> RTD("cqg.rtd",,"StudyData", $N$2, "BAR", "", "Time", $N$4,-$A26,$N$6,$N$10, "","False","T")</f>
        <v>45496</v>
      </c>
      <c r="D26" s="4">
        <f xml:space="preserve"> RTD("cqg.rtd",,"StudyData", $N$2, "BAR", "", "Open", $N$4, -$A26, $N$6,$N$10,,$N$8,$N$12)</f>
        <v>2445.1</v>
      </c>
      <c r="E26" s="4">
        <f xml:space="preserve"> RTD("cqg.rtd",,"StudyData", $N$2, "BAR", "", "High", $N$4, -$A26, $N$6,$N$10,,$N$8,$N$12)</f>
        <v>2461.3000000000002</v>
      </c>
      <c r="F26" s="4">
        <f xml:space="preserve"> RTD("cqg.rtd",,"StudyData", $N$2, "BAR", "", "Low", $N$4, -$A26, $N$6,$N$10,,$N$8,$N$12)</f>
        <v>2436.8000000000002</v>
      </c>
      <c r="G26" s="4">
        <f xml:space="preserve"> RTD("cqg.rtd",,"StudyData", $N$2, "BAR", "", "Close", $N$4, -$A26, $N$6,$N$10,,$N$8,$N$12)</f>
        <v>2455.1999999999998</v>
      </c>
      <c r="H26" s="4">
        <f>RTD("cqg.rtd",,"StudyData",$N$2,"MA","InputChoice=Close,MAType=Exp, Period=12","MA",$N$4,-A26,,,,,"T")</f>
        <v>2457.15</v>
      </c>
      <c r="I26">
        <f>RTD("cqg.rtd",,"StudyData",$N$2,"MA","InputChoice=Close,MAType=Exp, Period=26","MA",$N$4,-A26,,,,,"T")</f>
        <v>2438.21</v>
      </c>
      <c r="J26">
        <f>RTD("cqg.rtd",,"StudyData","MACD("&amp;$N$2&amp;",Period1:=12,Period2:=26,InputChoice:=Close)","Bar",, "Close",$N$4,-A26,,,,,"T")</f>
        <v>18.940000000000001</v>
      </c>
      <c r="K26">
        <f>RTD("cqg.rtd",,"StudyData"," MACDA("&amp;$N$2&amp;",Period1:=12,Period2:=26,Period3:=9,InputChoice:=Close)","Bar",, "Close",$N$4,-A26,,,,,"T")</f>
        <v>17.850200000000001</v>
      </c>
      <c r="L26">
        <f t="shared" si="1"/>
        <v>1.0898000000000003</v>
      </c>
    </row>
    <row r="27" spans="1:12" x14ac:dyDescent="0.3">
      <c r="A27">
        <f t="shared" si="0"/>
        <v>25</v>
      </c>
      <c r="B27" s="1">
        <f xml:space="preserve"> RTD("cqg.rtd",,"StudyData", $N$2, "BAR", "", "Time", $N$4,-$A27,$N$6,$N$10, "","False","T")</f>
        <v>45495</v>
      </c>
      <c r="C27" s="8">
        <f xml:space="preserve"> RTD("cqg.rtd",,"StudyData", $N$2, "BAR", "", "Time", $N$4,-$A27,$N$6,$N$10, "","False","T")</f>
        <v>45495</v>
      </c>
      <c r="D27" s="4">
        <f xml:space="preserve"> RTD("cqg.rtd",,"StudyData", $N$2, "BAR", "", "Open", $N$4, -$A27, $N$6,$N$10,,$N$8,$N$12)</f>
        <v>2451.3000000000002</v>
      </c>
      <c r="E27" s="4">
        <f xml:space="preserve"> RTD("cqg.rtd",,"StudyData", $N$2, "BAR", "", "High", $N$4, -$A27, $N$6,$N$10,,$N$8,$N$12)</f>
        <v>2462.1999999999998</v>
      </c>
      <c r="F27" s="4">
        <f xml:space="preserve"> RTD("cqg.rtd",,"StudyData", $N$2, "BAR", "", "Low", $N$4, -$A27, $N$6,$N$10,,$N$8,$N$12)</f>
        <v>2432.6999999999998</v>
      </c>
      <c r="G27" s="4">
        <f xml:space="preserve"> RTD("cqg.rtd",,"StudyData", $N$2, "BAR", "", "Close", $N$4, -$A27, $N$6,$N$10,,$N$8,$N$12)</f>
        <v>2442.1</v>
      </c>
      <c r="H27" s="4">
        <f>RTD("cqg.rtd",,"StudyData",$N$2,"MA","InputChoice=Close,MAType=Exp, Period=12","MA",$N$4,-A27,,,,,"T")</f>
        <v>2457.5100000000002</v>
      </c>
      <c r="I27">
        <f>RTD("cqg.rtd",,"StudyData",$N$2,"MA","InputChoice=Close,MAType=Exp, Period=26","MA",$N$4,-A27,,,,,"T")</f>
        <v>2436.86</v>
      </c>
      <c r="J27">
        <f>RTD("cqg.rtd",,"StudyData","MACD("&amp;$N$2&amp;",Period1:=12,Period2:=26,InputChoice:=Close)","Bar",, "Close",$N$4,-A27,,,,,"T")</f>
        <v>20.65</v>
      </c>
      <c r="K27">
        <f>RTD("cqg.rtd",,"StudyData"," MACDA("&amp;$N$2&amp;",Period1:=12,Period2:=26,Period3:=9,InputChoice:=Close)","Bar",, "Close",$N$4,-A27,,,,,"T")</f>
        <v>17.5777</v>
      </c>
      <c r="L27">
        <f t="shared" si="1"/>
        <v>3.0722999999999985</v>
      </c>
    </row>
    <row r="28" spans="1:12" x14ac:dyDescent="0.3">
      <c r="A28">
        <f t="shared" si="0"/>
        <v>26</v>
      </c>
      <c r="B28" s="1">
        <f xml:space="preserve"> RTD("cqg.rtd",,"StudyData", $N$2, "BAR", "", "Time", $N$4,-$A28,$N$6,$N$10, "","False","T")</f>
        <v>45492</v>
      </c>
      <c r="C28" s="8">
        <f xml:space="preserve"> RTD("cqg.rtd",,"StudyData", $N$2, "BAR", "", "Time", $N$4,-$A28,$N$6,$N$10, "","False","T")</f>
        <v>45492</v>
      </c>
      <c r="D28" s="4">
        <f xml:space="preserve"> RTD("cqg.rtd",,"StudyData", $N$2, "BAR", "", "Open", $N$4, -$A28, $N$6,$N$10,,$N$8,$N$12)</f>
        <v>2496.5</v>
      </c>
      <c r="E28" s="4">
        <f xml:space="preserve"> RTD("cqg.rtd",,"StudyData", $N$2, "BAR", "", "High", $N$4, -$A28, $N$6,$N$10,,$N$8,$N$12)</f>
        <v>2496.9</v>
      </c>
      <c r="F28" s="4">
        <f xml:space="preserve"> RTD("cqg.rtd",,"StudyData", $N$2, "BAR", "", "Low", $N$4, -$A28, $N$6,$N$10,,$N$8,$N$12)</f>
        <v>2443.6</v>
      </c>
      <c r="G28" s="4">
        <f xml:space="preserve"> RTD("cqg.rtd",,"StudyData", $N$2, "BAR", "", "Close", $N$4, -$A28, $N$6,$N$10,,$N$8,$N$12)</f>
        <v>2446.8000000000002</v>
      </c>
      <c r="H28" s="4">
        <f>RTD("cqg.rtd",,"StudyData",$N$2,"MA","InputChoice=Close,MAType=Exp, Period=12","MA",$N$4,-A28,,,,,"T")</f>
        <v>2460.31</v>
      </c>
      <c r="I28">
        <f>RTD("cqg.rtd",,"StudyData",$N$2,"MA","InputChoice=Close,MAType=Exp, Period=26","MA",$N$4,-A28,,,,,"T")</f>
        <v>2436.44</v>
      </c>
      <c r="J28">
        <f>RTD("cqg.rtd",,"StudyData","MACD("&amp;$N$2&amp;",Period1:=12,Period2:=26,InputChoice:=Close)","Bar",, "Close",$N$4,-A28,,,,,"T")</f>
        <v>23.87</v>
      </c>
      <c r="K28">
        <f>RTD("cqg.rtd",,"StudyData"," MACDA("&amp;$N$2&amp;",Period1:=12,Period2:=26,Period3:=9,InputChoice:=Close)","Bar",, "Close",$N$4,-A28,,,,,"T")</f>
        <v>16.809699999999999</v>
      </c>
      <c r="L28">
        <f t="shared" si="1"/>
        <v>7.0603000000000016</v>
      </c>
    </row>
    <row r="29" spans="1:12" x14ac:dyDescent="0.3">
      <c r="A29">
        <f t="shared" si="0"/>
        <v>27</v>
      </c>
      <c r="B29" s="1">
        <f xml:space="preserve"> RTD("cqg.rtd",,"StudyData", $N$2, "BAR", "", "Time", $N$4,-$A29,$N$6,$N$10, "","False","T")</f>
        <v>45491</v>
      </c>
      <c r="C29" s="8">
        <f xml:space="preserve"> RTD("cqg.rtd",,"StudyData", $N$2, "BAR", "", "Time", $N$4,-$A29,$N$6,$N$10, "","False","T")</f>
        <v>45491</v>
      </c>
      <c r="D29" s="4">
        <f xml:space="preserve"> RTD("cqg.rtd",,"StudyData", $N$2, "BAR", "", "Open", $N$4, -$A29, $N$6,$N$10,,$N$8,$N$12)</f>
        <v>2511.6999999999998</v>
      </c>
      <c r="E29" s="4">
        <f xml:space="preserve"> RTD("cqg.rtd",,"StudyData", $N$2, "BAR", "", "High", $N$4, -$A29, $N$6,$N$10,,$N$8,$N$12)</f>
        <v>2527.6</v>
      </c>
      <c r="F29" s="4">
        <f xml:space="preserve"> RTD("cqg.rtd",,"StudyData", $N$2, "BAR", "", "Low", $N$4, -$A29, $N$6,$N$10,,$N$8,$N$12)</f>
        <v>2491.6999999999998</v>
      </c>
      <c r="G29" s="4">
        <f xml:space="preserve"> RTD("cqg.rtd",,"StudyData", $N$2, "BAR", "", "Close", $N$4, -$A29, $N$6,$N$10,,$N$8,$N$12)</f>
        <v>2505.4</v>
      </c>
      <c r="H29" s="4">
        <f>RTD("cqg.rtd",,"StudyData",$N$2,"MA","InputChoice=Close,MAType=Exp, Period=12","MA",$N$4,-A29,,,,,"T")</f>
        <v>2462.7600000000002</v>
      </c>
      <c r="I29">
        <f>RTD("cqg.rtd",,"StudyData",$N$2,"MA","InputChoice=Close,MAType=Exp, Period=26","MA",$N$4,-A29,,,,,"T")</f>
        <v>2435.61</v>
      </c>
      <c r="J29">
        <f>RTD("cqg.rtd",,"StudyData","MACD("&amp;$N$2&amp;",Period1:=12,Period2:=26,InputChoice:=Close)","Bar",, "Close",$N$4,-A29,,,,,"T")</f>
        <v>27.15</v>
      </c>
      <c r="K29">
        <f>RTD("cqg.rtd",,"StudyData"," MACDA("&amp;$N$2&amp;",Period1:=12,Period2:=26,Period3:=9,InputChoice:=Close)","Bar",, "Close",$N$4,-A29,,,,,"T")</f>
        <v>15.044600000000001</v>
      </c>
      <c r="L29">
        <f t="shared" si="1"/>
        <v>12.105399999999998</v>
      </c>
    </row>
    <row r="30" spans="1:12" x14ac:dyDescent="0.3">
      <c r="A30">
        <f t="shared" si="0"/>
        <v>28</v>
      </c>
      <c r="B30" s="1">
        <f xml:space="preserve"> RTD("cqg.rtd",,"StudyData", $N$2, "BAR", "", "Time", $N$4,-$A30,$N$6,$N$10, "","False","T")</f>
        <v>45490</v>
      </c>
      <c r="C30" s="8">
        <f xml:space="preserve"> RTD("cqg.rtd",,"StudyData", $N$2, "BAR", "", "Time", $N$4,-$A30,$N$6,$N$10, "","False","T")</f>
        <v>45490</v>
      </c>
      <c r="D30" s="4">
        <f xml:space="preserve"> RTD("cqg.rtd",,"StudyData", $N$2, "BAR", "", "Open", $N$4, -$A30, $N$6,$N$10,,$N$8,$N$12)</f>
        <v>2522.1</v>
      </c>
      <c r="E30" s="4">
        <f xml:space="preserve"> RTD("cqg.rtd",,"StudyData", $N$2, "BAR", "", "High", $N$4, -$A30, $N$6,$N$10,,$N$8,$N$12)</f>
        <v>2537.6999999999998</v>
      </c>
      <c r="F30" s="4">
        <f xml:space="preserve"> RTD("cqg.rtd",,"StudyData", $N$2, "BAR", "", "Low", $N$4, -$A30, $N$6,$N$10,,$N$8,$N$12)</f>
        <v>2504.6999999999998</v>
      </c>
      <c r="G30" s="4">
        <f xml:space="preserve"> RTD("cqg.rtd",,"StudyData", $N$2, "BAR", "", "Close", $N$4, -$A30, $N$6,$N$10,,$N$8,$N$12)</f>
        <v>2509</v>
      </c>
      <c r="H30" s="4">
        <f>RTD("cqg.rtd",,"StudyData",$N$2,"MA","InputChoice=Close,MAType=Exp, Period=12","MA",$N$4,-A30,,,,,"T")</f>
        <v>2455.0100000000002</v>
      </c>
      <c r="I30">
        <f>RTD("cqg.rtd",,"StudyData",$N$2,"MA","InputChoice=Close,MAType=Exp, Period=26","MA",$N$4,-A30,,,,,"T")</f>
        <v>2430.02</v>
      </c>
      <c r="J30">
        <f>RTD("cqg.rtd",,"StudyData","MACD("&amp;$N$2&amp;",Period1:=12,Period2:=26,InputChoice:=Close)","Bar",, "Close",$N$4,-A30,,,,,"T")</f>
        <v>24.99</v>
      </c>
      <c r="K30">
        <f>RTD("cqg.rtd",,"StudyData"," MACDA("&amp;$N$2&amp;",Period1:=12,Period2:=26,Period3:=9,InputChoice:=Close)","Bar",, "Close",$N$4,-A30,,,,,"T")</f>
        <v>12.0182</v>
      </c>
      <c r="L30">
        <f t="shared" si="1"/>
        <v>12.971799999999998</v>
      </c>
    </row>
    <row r="31" spans="1:12" x14ac:dyDescent="0.3">
      <c r="A31">
        <f t="shared" si="0"/>
        <v>29</v>
      </c>
      <c r="B31" s="1">
        <f xml:space="preserve"> RTD("cqg.rtd",,"StudyData", $N$2, "BAR", "", "Time", $N$4,-$A31,$N$6,$N$10, "","False","T")</f>
        <v>45489</v>
      </c>
      <c r="C31" s="8">
        <f xml:space="preserve"> RTD("cqg.rtd",,"StudyData", $N$2, "BAR", "", "Time", $N$4,-$A31,$N$6,$N$10, "","False","T")</f>
        <v>45489</v>
      </c>
      <c r="D31" s="4">
        <f xml:space="preserve"> RTD("cqg.rtd",,"StudyData", $N$2, "BAR", "", "Open", $N$4, -$A31, $N$6,$N$10,,$N$8,$N$12)</f>
        <v>2475.4</v>
      </c>
      <c r="E31" s="4">
        <f xml:space="preserve"> RTD("cqg.rtd",,"StudyData", $N$2, "BAR", "", "High", $N$4, -$A31, $N$6,$N$10,,$N$8,$N$12)</f>
        <v>2523.4</v>
      </c>
      <c r="F31" s="4">
        <f xml:space="preserve"> RTD("cqg.rtd",,"StudyData", $N$2, "BAR", "", "Low", $N$4, -$A31, $N$6,$N$10,,$N$8,$N$12)</f>
        <v>2473</v>
      </c>
      <c r="G31" s="4">
        <f xml:space="preserve"> RTD("cqg.rtd",,"StudyData", $N$2, "BAR", "", "Close", $N$4, -$A31, $N$6,$N$10,,$N$8,$N$12)</f>
        <v>2516.6999999999998</v>
      </c>
      <c r="H31" s="4">
        <f>RTD("cqg.rtd",,"StudyData",$N$2,"MA","InputChoice=Close,MAType=Exp, Period=12","MA",$N$4,-A31,,,,,"T")</f>
        <v>2445.1999999999998</v>
      </c>
      <c r="I31">
        <f>RTD("cqg.rtd",,"StudyData",$N$2,"MA","InputChoice=Close,MAType=Exp, Period=26","MA",$N$4,-A31,,,,,"T")</f>
        <v>2423.71</v>
      </c>
      <c r="J31">
        <f>RTD("cqg.rtd",,"StudyData","MACD("&amp;$N$2&amp;",Period1:=12,Period2:=26,InputChoice:=Close)","Bar",, "Close",$N$4,-A31,,,,,"T")</f>
        <v>21.49</v>
      </c>
      <c r="K31">
        <f>RTD("cqg.rtd",,"StudyData"," MACDA("&amp;$N$2&amp;",Period1:=12,Period2:=26,Period3:=9,InputChoice:=Close)","Bar",, "Close",$N$4,-A31,,,,,"T")</f>
        <v>8.7753099999999993</v>
      </c>
      <c r="L31">
        <f t="shared" si="1"/>
        <v>12.714689999999999</v>
      </c>
    </row>
    <row r="32" spans="1:12" x14ac:dyDescent="0.3">
      <c r="A32">
        <f t="shared" si="0"/>
        <v>30</v>
      </c>
      <c r="B32" s="1">
        <f xml:space="preserve"> RTD("cqg.rtd",,"StudyData", $N$2, "BAR", "", "Time", $N$4,-$A32,$N$6,$N$10, "","False","T")</f>
        <v>45488</v>
      </c>
      <c r="C32" s="8">
        <f xml:space="preserve"> RTD("cqg.rtd",,"StudyData", $N$2, "BAR", "", "Time", $N$4,-$A32,$N$6,$N$10, "","False","T")</f>
        <v>45488</v>
      </c>
      <c r="D32" s="4">
        <f xml:space="preserve"> RTD("cqg.rtd",,"StudyData", $N$2, "BAR", "", "Open", $N$4, -$A32, $N$6,$N$10,,$N$8,$N$12)</f>
        <v>2468.5</v>
      </c>
      <c r="E32" s="4">
        <f xml:space="preserve"> RTD("cqg.rtd",,"StudyData", $N$2, "BAR", "", "High", $N$4, -$A32, $N$6,$N$10,,$N$8,$N$12)</f>
        <v>2493.3000000000002</v>
      </c>
      <c r="F32" s="4">
        <f xml:space="preserve"> RTD("cqg.rtd",,"StudyData", $N$2, "BAR", "", "Low", $N$4, -$A32, $N$6,$N$10,,$N$8,$N$12)</f>
        <v>2454.3000000000002</v>
      </c>
      <c r="G32" s="4">
        <f xml:space="preserve"> RTD("cqg.rtd",,"StudyData", $N$2, "BAR", "", "Close", $N$4, -$A32, $N$6,$N$10,,$N$8,$N$12)</f>
        <v>2477.3000000000002</v>
      </c>
      <c r="H32" s="4">
        <f>RTD("cqg.rtd",,"StudyData",$N$2,"MA","InputChoice=Close,MAType=Exp, Period=12","MA",$N$4,-A32,,,,,"T")</f>
        <v>2432.1999999999998</v>
      </c>
      <c r="I32">
        <f>RTD("cqg.rtd",,"StudyData",$N$2,"MA","InputChoice=Close,MAType=Exp, Period=26","MA",$N$4,-A32,,,,,"T")</f>
        <v>2416.27</v>
      </c>
      <c r="J32">
        <f>RTD("cqg.rtd",,"StudyData","MACD("&amp;$N$2&amp;",Period1:=12,Period2:=26,InputChoice:=Close)","Bar",, "Close",$N$4,-A32,,,,,"T")</f>
        <v>15.93</v>
      </c>
      <c r="K32">
        <f>RTD("cqg.rtd",,"StudyData"," MACDA("&amp;$N$2&amp;",Period1:=12,Period2:=26,Period3:=9,InputChoice:=Close)","Bar",, "Close",$N$4,-A32,,,,,"T")</f>
        <v>5.5966300000000002</v>
      </c>
      <c r="L32">
        <f t="shared" si="1"/>
        <v>10.333369999999999</v>
      </c>
    </row>
    <row r="33" spans="1:12" x14ac:dyDescent="0.3">
      <c r="A33">
        <f t="shared" si="0"/>
        <v>31</v>
      </c>
      <c r="B33" s="1">
        <f xml:space="preserve"> RTD("cqg.rtd",,"StudyData", $N$2, "BAR", "", "Time", $N$4,-$A33,$N$6,$N$10, "","False","T")</f>
        <v>45485</v>
      </c>
      <c r="C33" s="8">
        <f xml:space="preserve"> RTD("cqg.rtd",,"StudyData", $N$2, "BAR", "", "Time", $N$4,-$A33,$N$6,$N$10, "","False","T")</f>
        <v>45485</v>
      </c>
      <c r="D33" s="4">
        <f xml:space="preserve"> RTD("cqg.rtd",,"StudyData", $N$2, "BAR", "", "Open", $N$4, -$A33, $N$6,$N$10,,$N$8,$N$12)</f>
        <v>2469</v>
      </c>
      <c r="E33" s="4">
        <f xml:space="preserve"> RTD("cqg.rtd",,"StudyData", $N$2, "BAR", "", "High", $N$4, -$A33, $N$6,$N$10,,$N$8,$N$12)</f>
        <v>2471.3000000000002</v>
      </c>
      <c r="F33" s="4">
        <f xml:space="preserve"> RTD("cqg.rtd",,"StudyData", $N$2, "BAR", "", "Low", $N$4, -$A33, $N$6,$N$10,,$N$8,$N$12)</f>
        <v>2444.3000000000002</v>
      </c>
      <c r="G33" s="4">
        <f xml:space="preserve"> RTD("cqg.rtd",,"StudyData", $N$2, "BAR", "", "Close", $N$4, -$A33, $N$6,$N$10,,$N$8,$N$12)</f>
        <v>2469</v>
      </c>
      <c r="H33" s="4">
        <f>RTD("cqg.rtd",,"StudyData",$N$2,"MA","InputChoice=Close,MAType=Exp, Period=12","MA",$N$4,-A33,,,,,"T")</f>
        <v>2423.9899999999998</v>
      </c>
      <c r="I33">
        <f>RTD("cqg.rtd",,"StudyData",$N$2,"MA","InputChoice=Close,MAType=Exp, Period=26","MA",$N$4,-A33,,,,,"T")</f>
        <v>2411.38</v>
      </c>
      <c r="J33">
        <f>RTD("cqg.rtd",,"StudyData","MACD("&amp;$N$2&amp;",Period1:=12,Period2:=26,InputChoice:=Close)","Bar",, "Close",$N$4,-A33,,,,,"T")</f>
        <v>12.61</v>
      </c>
      <c r="K33">
        <f>RTD("cqg.rtd",,"StudyData"," MACDA("&amp;$N$2&amp;",Period1:=12,Period2:=26,Period3:=9,InputChoice:=Close)","Bar",, "Close",$N$4,-A33,,,,,"T")</f>
        <v>3.01329</v>
      </c>
      <c r="L33">
        <f t="shared" si="1"/>
        <v>9.5967099999999999</v>
      </c>
    </row>
    <row r="34" spans="1:12" x14ac:dyDescent="0.3">
      <c r="A34">
        <f t="shared" si="0"/>
        <v>32</v>
      </c>
      <c r="B34" s="1">
        <f xml:space="preserve"> RTD("cqg.rtd",,"StudyData", $N$2, "BAR", "", "Time", $N$4,-$A34,$N$6,$N$10, "","False","T")</f>
        <v>45484</v>
      </c>
      <c r="C34" s="8">
        <f xml:space="preserve"> RTD("cqg.rtd",,"StudyData", $N$2, "BAR", "", "Time", $N$4,-$A34,$N$6,$N$10, "","False","T")</f>
        <v>45484</v>
      </c>
      <c r="D34" s="4">
        <f xml:space="preserve"> RTD("cqg.rtd",,"StudyData", $N$2, "BAR", "", "Open", $N$4, -$A34, $N$6,$N$10,,$N$8,$N$12)</f>
        <v>2424.8000000000002</v>
      </c>
      <c r="E34" s="4">
        <f xml:space="preserve"> RTD("cqg.rtd",,"StudyData", $N$2, "BAR", "", "High", $N$4, -$A34, $N$6,$N$10,,$N$8,$N$12)</f>
        <v>2478</v>
      </c>
      <c r="F34" s="4">
        <f xml:space="preserve"> RTD("cqg.rtd",,"StudyData", $N$2, "BAR", "", "Low", $N$4, -$A34, $N$6,$N$10,,$N$8,$N$12)</f>
        <v>2424.8000000000002</v>
      </c>
      <c r="G34" s="4">
        <f xml:space="preserve"> RTD("cqg.rtd",,"StudyData", $N$2, "BAR", "", "Close", $N$4, -$A34, $N$6,$N$10,,$N$8,$N$12)</f>
        <v>2469.9</v>
      </c>
      <c r="H34" s="4">
        <f>RTD("cqg.rtd",,"StudyData",$N$2,"MA","InputChoice=Close,MAType=Exp, Period=12","MA",$N$4,-A34,,,,,"T")</f>
        <v>2415.81</v>
      </c>
      <c r="I34">
        <f>RTD("cqg.rtd",,"StudyData",$N$2,"MA","InputChoice=Close,MAType=Exp, Period=26","MA",$N$4,-A34,,,,,"T")</f>
        <v>2406.77</v>
      </c>
      <c r="J34">
        <f>RTD("cqg.rtd",,"StudyData","MACD("&amp;$N$2&amp;",Period1:=12,Period2:=26,InputChoice:=Close)","Bar",, "Close",$N$4,-A34,,,,,"T")</f>
        <v>9.0399999999999991</v>
      </c>
      <c r="K34">
        <f>RTD("cqg.rtd",,"StudyData"," MACDA("&amp;$N$2&amp;",Period1:=12,Period2:=26,Period3:=9,InputChoice:=Close)","Bar",, "Close",$N$4,-A34,,,,,"T")</f>
        <v>0.61411300000000002</v>
      </c>
      <c r="L34">
        <f t="shared" si="1"/>
        <v>8.4258869999999995</v>
      </c>
    </row>
    <row r="35" spans="1:12" x14ac:dyDescent="0.3">
      <c r="A35">
        <f t="shared" si="0"/>
        <v>33</v>
      </c>
      <c r="B35" s="1">
        <f xml:space="preserve"> RTD("cqg.rtd",,"StudyData", $N$2, "BAR", "", "Time", $N$4,-$A35,$N$6,$N$10, "","False","T")</f>
        <v>45483</v>
      </c>
      <c r="C35" s="8">
        <f xml:space="preserve"> RTD("cqg.rtd",,"StudyData", $N$2, "BAR", "", "Time", $N$4,-$A35,$N$6,$N$10, "","False","T")</f>
        <v>45483</v>
      </c>
      <c r="D35" s="4">
        <f xml:space="preserve"> RTD("cqg.rtd",,"StudyData", $N$2, "BAR", "", "Open", $N$4, -$A35, $N$6,$N$10,,$N$8,$N$12)</f>
        <v>2418</v>
      </c>
      <c r="E35" s="4">
        <f xml:space="preserve"> RTD("cqg.rtd",,"StudyData", $N$2, "BAR", "", "High", $N$4, -$A35, $N$6,$N$10,,$N$8,$N$12)</f>
        <v>2440.6999999999998</v>
      </c>
      <c r="F35" s="4">
        <f xml:space="preserve"> RTD("cqg.rtd",,"StudyData", $N$2, "BAR", "", "Low", $N$4, -$A35, $N$6,$N$10,,$N$8,$N$12)</f>
        <v>2417.1999999999998</v>
      </c>
      <c r="G35" s="4">
        <f xml:space="preserve"> RTD("cqg.rtd",,"StudyData", $N$2, "BAR", "", "Close", $N$4, -$A35, $N$6,$N$10,,$N$8,$N$12)</f>
        <v>2427.1999999999998</v>
      </c>
      <c r="H35" s="4">
        <f>RTD("cqg.rtd",,"StudyData",$N$2,"MA","InputChoice=Close,MAType=Exp, Period=12","MA",$N$4,-A35,,,,,"T")</f>
        <v>2405.98</v>
      </c>
      <c r="I35">
        <f>RTD("cqg.rtd",,"StudyData",$N$2,"MA","InputChoice=Close,MAType=Exp, Period=26","MA",$N$4,-A35,,,,,"T")</f>
        <v>2401.7199999999998</v>
      </c>
      <c r="J35">
        <f>RTD("cqg.rtd",,"StudyData","MACD("&amp;$N$2&amp;",Period1:=12,Period2:=26,InputChoice:=Close)","Bar",, "Close",$N$4,-A35,,,,,"T")</f>
        <v>4.26</v>
      </c>
      <c r="K35">
        <f>RTD("cqg.rtd",,"StudyData"," MACDA("&amp;$N$2&amp;",Period1:=12,Period2:=26,Period3:=9,InputChoice:=Close)","Bar",, "Close",$N$4,-A35,,,,,"T")</f>
        <v>-1.4923599999999999</v>
      </c>
      <c r="L35">
        <f t="shared" si="1"/>
        <v>5.7523599999999995</v>
      </c>
    </row>
    <row r="36" spans="1:12" x14ac:dyDescent="0.3">
      <c r="A36">
        <f t="shared" si="0"/>
        <v>34</v>
      </c>
      <c r="B36" s="1">
        <f xml:space="preserve"> RTD("cqg.rtd",,"StudyData", $N$2, "BAR", "", "Time", $N$4,-$A36,$N$6,$N$10, "","False","T")</f>
        <v>45482</v>
      </c>
      <c r="C36" s="8">
        <f xml:space="preserve"> RTD("cqg.rtd",,"StudyData", $N$2, "BAR", "", "Time", $N$4,-$A36,$N$6,$N$10, "","False","T")</f>
        <v>45482</v>
      </c>
      <c r="D36" s="4">
        <f xml:space="preserve"> RTD("cqg.rtd",,"StudyData", $N$2, "BAR", "", "Open", $N$4, -$A36, $N$6,$N$10,,$N$8,$N$12)</f>
        <v>2413.9</v>
      </c>
      <c r="E36" s="4">
        <f xml:space="preserve"> RTD("cqg.rtd",,"StudyData", $N$2, "BAR", "", "High", $N$4, -$A36, $N$6,$N$10,,$N$8,$N$12)</f>
        <v>2425.6</v>
      </c>
      <c r="F36" s="4">
        <f xml:space="preserve"> RTD("cqg.rtd",,"StudyData", $N$2, "BAR", "", "Low", $N$4, -$A36, $N$6,$N$10,,$N$8,$N$12)</f>
        <v>2403.6</v>
      </c>
      <c r="G36" s="4">
        <f xml:space="preserve"> RTD("cqg.rtd",,"StudyData", $N$2, "BAR", "", "Close", $N$4, -$A36, $N$6,$N$10,,$N$8,$N$12)</f>
        <v>2415.1999999999998</v>
      </c>
      <c r="H36" s="4">
        <f>RTD("cqg.rtd",,"StudyData",$N$2,"MA","InputChoice=Close,MAType=Exp, Period=12","MA",$N$4,-A36,,,,,"T")</f>
        <v>2402.12</v>
      </c>
      <c r="I36">
        <f>RTD("cqg.rtd",,"StudyData",$N$2,"MA","InputChoice=Close,MAType=Exp, Period=26","MA",$N$4,-A36,,,,,"T")</f>
        <v>2399.69</v>
      </c>
      <c r="J36">
        <f>RTD("cqg.rtd",,"StudyData","MACD("&amp;$N$2&amp;",Period1:=12,Period2:=26,InputChoice:=Close)","Bar",, "Close",$N$4,-A36,,,,,"T")</f>
        <v>2.4300000000000002</v>
      </c>
      <c r="K36">
        <f>RTD("cqg.rtd",,"StudyData"," MACDA("&amp;$N$2&amp;",Period1:=12,Period2:=26,Period3:=9,InputChoice:=Close)","Bar",, "Close",$N$4,-A36,,,,,"T")</f>
        <v>-2.93045</v>
      </c>
      <c r="L36">
        <f t="shared" si="1"/>
        <v>5.3604500000000002</v>
      </c>
    </row>
    <row r="37" spans="1:12" x14ac:dyDescent="0.3">
      <c r="A37">
        <f t="shared" si="0"/>
        <v>35</v>
      </c>
      <c r="B37" s="1">
        <f xml:space="preserve"> RTD("cqg.rtd",,"StudyData", $N$2, "BAR", "", "Time", $N$4,-$A37,$N$6,$N$10, "","False","T")</f>
        <v>45481</v>
      </c>
      <c r="C37" s="8">
        <f xml:space="preserve"> RTD("cqg.rtd",,"StudyData", $N$2, "BAR", "", "Time", $N$4,-$A37,$N$6,$N$10, "","False","T")</f>
        <v>45481</v>
      </c>
      <c r="D37" s="4">
        <f xml:space="preserve"> RTD("cqg.rtd",,"StudyData", $N$2, "BAR", "", "Open", $N$4, -$A37, $N$6,$N$10,,$N$8,$N$12)</f>
        <v>2443.8000000000002</v>
      </c>
      <c r="E37" s="4">
        <f xml:space="preserve"> RTD("cqg.rtd",,"StudyData", $N$2, "BAR", "", "High", $N$4, -$A37, $N$6,$N$10,,$N$8,$N$12)</f>
        <v>2445.6999999999998</v>
      </c>
      <c r="F37" s="4">
        <f xml:space="preserve"> RTD("cqg.rtd",,"StudyData", $N$2, "BAR", "", "Low", $N$4, -$A37, $N$6,$N$10,,$N$8,$N$12)</f>
        <v>2405.6999999999998</v>
      </c>
      <c r="G37" s="4">
        <f xml:space="preserve"> RTD("cqg.rtd",,"StudyData", $N$2, "BAR", "", "Close", $N$4, -$A37, $N$6,$N$10,,$N$8,$N$12)</f>
        <v>2411</v>
      </c>
      <c r="H37" s="4">
        <f>RTD("cqg.rtd",,"StudyData",$N$2,"MA","InputChoice=Close,MAType=Exp, Period=12","MA",$N$4,-A37,,,,,"T")</f>
        <v>2399.7399999999998</v>
      </c>
      <c r="I37">
        <f>RTD("cqg.rtd",,"StudyData",$N$2,"MA","InputChoice=Close,MAType=Exp, Period=26","MA",$N$4,-A37,,,,,"T")</f>
        <v>2398.44</v>
      </c>
      <c r="J37">
        <f>RTD("cqg.rtd",,"StudyData","MACD("&amp;$N$2&amp;",Period1:=12,Period2:=26,InputChoice:=Close)","Bar",, "Close",$N$4,-A37,,,,,"T")</f>
        <v>1.3</v>
      </c>
      <c r="K37">
        <f>RTD("cqg.rtd",,"StudyData"," MACDA("&amp;$N$2&amp;",Period1:=12,Period2:=26,Period3:=9,InputChoice:=Close)","Bar",, "Close",$N$4,-A37,,,,,"T")</f>
        <v>-4.2705599999999997</v>
      </c>
      <c r="L37">
        <f t="shared" si="1"/>
        <v>5.5705599999999995</v>
      </c>
    </row>
    <row r="38" spans="1:12" x14ac:dyDescent="0.3">
      <c r="A38">
        <f t="shared" si="0"/>
        <v>36</v>
      </c>
      <c r="B38" s="1">
        <f xml:space="preserve"> RTD("cqg.rtd",,"StudyData", $N$2, "BAR", "", "Time", $N$4,-$A38,$N$6,$N$10, "","False","T")</f>
        <v>45478</v>
      </c>
      <c r="C38" s="8">
        <f xml:space="preserve"> RTD("cqg.rtd",,"StudyData", $N$2, "BAR", "", "Time", $N$4,-$A38,$N$6,$N$10, "","False","T")</f>
        <v>45478</v>
      </c>
      <c r="D38" s="4">
        <f xml:space="preserve"> RTD("cqg.rtd",,"StudyData", $N$2, "BAR", "", "Open", $N$4, -$A38, $N$6,$N$10,,$N$8,$N$12)</f>
        <v>2411.3000000000002</v>
      </c>
      <c r="E38" s="4">
        <f xml:space="preserve"> RTD("cqg.rtd",,"StudyData", $N$2, "BAR", "", "High", $N$4, -$A38, $N$6,$N$10,,$N$8,$N$12)</f>
        <v>2448.8000000000002</v>
      </c>
      <c r="F38" s="4">
        <f xml:space="preserve"> RTD("cqg.rtd",,"StudyData", $N$2, "BAR", "", "Low", $N$4, -$A38, $N$6,$N$10,,$N$8,$N$12)</f>
        <v>2403.1999999999998</v>
      </c>
      <c r="G38" s="4">
        <f xml:space="preserve"> RTD("cqg.rtd",,"StudyData", $N$2, "BAR", "", "Close", $N$4, -$A38, $N$6,$N$10,,$N$8,$N$12)</f>
        <v>2445</v>
      </c>
      <c r="H38" s="4">
        <f>RTD("cqg.rtd",,"StudyData",$N$2,"MA","InputChoice=Close,MAType=Exp, Period=12","MA",$N$4,-A38,,,,,"T")</f>
        <v>2397.69</v>
      </c>
      <c r="I38">
        <f>RTD("cqg.rtd",,"StudyData",$N$2,"MA","InputChoice=Close,MAType=Exp, Period=26","MA",$N$4,-A38,,,,,"T")</f>
        <v>2397.44</v>
      </c>
      <c r="J38">
        <f>RTD("cqg.rtd",,"StudyData","MACD("&amp;$N$2&amp;",Period1:=12,Period2:=26,InputChoice:=Close)","Bar",, "Close",$N$4,-A38,,,,,"T")</f>
        <v>0.25</v>
      </c>
      <c r="K38">
        <f>RTD("cqg.rtd",,"StudyData"," MACDA("&amp;$N$2&amp;",Period1:=12,Period2:=26,Period3:=9,InputChoice:=Close)","Bar",, "Close",$N$4,-A38,,,,,"T")</f>
        <v>-5.6631999999999998</v>
      </c>
      <c r="L38">
        <f t="shared" si="1"/>
        <v>5.9131999999999998</v>
      </c>
    </row>
    <row r="39" spans="1:12" x14ac:dyDescent="0.3">
      <c r="A39">
        <f t="shared" si="0"/>
        <v>37</v>
      </c>
      <c r="B39" s="1">
        <f xml:space="preserve"> RTD("cqg.rtd",,"StudyData", $N$2, "BAR", "", "Time", $N$4,-$A39,$N$6,$N$10, "","False","T")</f>
        <v>45476</v>
      </c>
      <c r="C39" s="8">
        <f xml:space="preserve"> RTD("cqg.rtd",,"StudyData", $N$2, "BAR", "", "Time", $N$4,-$A39,$N$6,$N$10, "","False","T")</f>
        <v>45476</v>
      </c>
      <c r="D39" s="4">
        <f xml:space="preserve"> RTD("cqg.rtd",,"StudyData", $N$2, "BAR", "", "Open", $N$4, -$A39, $N$6,$N$10,,$N$8,$N$12)</f>
        <v>2385.9</v>
      </c>
      <c r="E39" s="4">
        <f xml:space="preserve"> RTD("cqg.rtd",,"StudyData", $N$2, "BAR", "", "High", $N$4, -$A39, $N$6,$N$10,,$N$8,$N$12)</f>
        <v>2421</v>
      </c>
      <c r="F39" s="4">
        <f xml:space="preserve"> RTD("cqg.rtd",,"StudyData", $N$2, "BAR", "", "Low", $N$4, -$A39, $N$6,$N$10,,$N$8,$N$12)</f>
        <v>2382.6</v>
      </c>
      <c r="G39" s="4">
        <f xml:space="preserve"> RTD("cqg.rtd",,"StudyData", $N$2, "BAR", "", "Close", $N$4, -$A39, $N$6,$N$10,,$N$8,$N$12)</f>
        <v>2416.3000000000002</v>
      </c>
      <c r="H39" s="4">
        <f>RTD("cqg.rtd",,"StudyData",$N$2,"MA","InputChoice=Close,MAType=Exp, Period=12","MA",$N$4,-A39,,,,,"T")</f>
        <v>2389.09</v>
      </c>
      <c r="I39">
        <f>RTD("cqg.rtd",,"StudyData",$N$2,"MA","InputChoice=Close,MAType=Exp, Period=26","MA",$N$4,-A39,,,,,"T")</f>
        <v>2393.63</v>
      </c>
      <c r="J39">
        <f>RTD("cqg.rtd",,"StudyData","MACD("&amp;$N$2&amp;",Period1:=12,Period2:=26,InputChoice:=Close)","Bar",, "Close",$N$4,-A39,,,,,"T")</f>
        <v>-4.54</v>
      </c>
      <c r="K39">
        <f>RTD("cqg.rtd",,"StudyData"," MACDA("&amp;$N$2&amp;",Period1:=12,Period2:=26,Period3:=9,InputChoice:=Close)","Bar",, "Close",$N$4,-A39,,,,,"T")</f>
        <v>-7.1414999999999997</v>
      </c>
      <c r="L39">
        <f t="shared" si="1"/>
        <v>2.6014999999999997</v>
      </c>
    </row>
    <row r="40" spans="1:12" x14ac:dyDescent="0.3">
      <c r="A40">
        <f t="shared" si="0"/>
        <v>38</v>
      </c>
      <c r="B40" s="1">
        <f xml:space="preserve"> RTD("cqg.rtd",,"StudyData", $N$2, "BAR", "", "Time", $N$4,-$A40,$N$6,$N$10, "","False","T")</f>
        <v>45475</v>
      </c>
      <c r="C40" s="8">
        <f xml:space="preserve"> RTD("cqg.rtd",,"StudyData", $N$2, "BAR", "", "Time", $N$4,-$A40,$N$6,$N$10, "","False","T")</f>
        <v>45475</v>
      </c>
      <c r="D40" s="4">
        <f xml:space="preserve"> RTD("cqg.rtd",,"StudyData", $N$2, "BAR", "", "Open", $N$4, -$A40, $N$6,$N$10,,$N$8,$N$12)</f>
        <v>2387.6999999999998</v>
      </c>
      <c r="E40" s="4">
        <f xml:space="preserve"> RTD("cqg.rtd",,"StudyData", $N$2, "BAR", "", "High", $N$4, -$A40, $N$6,$N$10,,$N$8,$N$12)</f>
        <v>2392.4</v>
      </c>
      <c r="F40" s="4">
        <f xml:space="preserve"> RTD("cqg.rtd",,"StudyData", $N$2, "BAR", "", "Low", $N$4, -$A40, $N$6,$N$10,,$N$8,$N$12)</f>
        <v>2374</v>
      </c>
      <c r="G40" s="4">
        <f xml:space="preserve"> RTD("cqg.rtd",,"StudyData", $N$2, "BAR", "", "Close", $N$4, -$A40, $N$6,$N$10,,$N$8,$N$12)</f>
        <v>2379.9</v>
      </c>
      <c r="H40" s="4">
        <f>RTD("cqg.rtd",,"StudyData",$N$2,"MA","InputChoice=Close,MAType=Exp, Period=12","MA",$N$4,-A40,,,,,"T")</f>
        <v>2384.14</v>
      </c>
      <c r="I40">
        <f>RTD("cqg.rtd",,"StudyData",$N$2,"MA","InputChoice=Close,MAType=Exp, Period=26","MA",$N$4,-A40,,,,,"T")</f>
        <v>2391.8200000000002</v>
      </c>
      <c r="J40">
        <f>RTD("cqg.rtd",,"StudyData","MACD("&amp;$N$2&amp;",Period1:=12,Period2:=26,InputChoice:=Close)","Bar",, "Close",$N$4,-A40,,,,,"T")</f>
        <v>-7.68</v>
      </c>
      <c r="K40">
        <f>RTD("cqg.rtd",,"StudyData"," MACDA("&amp;$N$2&amp;",Period1:=12,Period2:=26,Period3:=9,InputChoice:=Close)","Bar",, "Close",$N$4,-A40,,,,,"T")</f>
        <v>-7.7918700000000003</v>
      </c>
      <c r="L40">
        <f t="shared" si="1"/>
        <v>0.11187000000000058</v>
      </c>
    </row>
    <row r="41" spans="1:12" x14ac:dyDescent="0.3">
      <c r="A41">
        <f t="shared" si="0"/>
        <v>39</v>
      </c>
      <c r="B41" s="1">
        <f xml:space="preserve"> RTD("cqg.rtd",,"StudyData", $N$2, "BAR", "", "Time", $N$4,-$A41,$N$6,$N$10, "","False","T")</f>
        <v>45474</v>
      </c>
      <c r="C41" s="8">
        <f xml:space="preserve"> RTD("cqg.rtd",,"StudyData", $N$2, "BAR", "", "Time", $N$4,-$A41,$N$6,$N$10, "","False","T")</f>
        <v>45474</v>
      </c>
      <c r="D41" s="4">
        <f xml:space="preserve"> RTD("cqg.rtd",,"StudyData", $N$2, "BAR", "", "Open", $N$4, -$A41, $N$6,$N$10,,$N$8,$N$12)</f>
        <v>2381.5</v>
      </c>
      <c r="E41" s="4">
        <f xml:space="preserve"> RTD("cqg.rtd",,"StudyData", $N$2, "BAR", "", "High", $N$4, -$A41, $N$6,$N$10,,$N$8,$N$12)</f>
        <v>2394.1999999999998</v>
      </c>
      <c r="F41" s="4">
        <f xml:space="preserve"> RTD("cqg.rtd",,"StudyData", $N$2, "BAR", "", "Low", $N$4, -$A41, $N$6,$N$10,,$N$8,$N$12)</f>
        <v>2374.1999999999998</v>
      </c>
      <c r="G41" s="4">
        <f xml:space="preserve"> RTD("cqg.rtd",,"StudyData", $N$2, "BAR", "", "Close", $N$4, -$A41, $N$6,$N$10,,$N$8,$N$12)</f>
        <v>2385.3000000000002</v>
      </c>
      <c r="H41" s="4">
        <f>RTD("cqg.rtd",,"StudyData",$N$2,"MA","InputChoice=Close,MAType=Exp, Period=12","MA",$N$4,-A41,,,,,"T")</f>
        <v>2384.92</v>
      </c>
      <c r="I41">
        <f>RTD("cqg.rtd",,"StudyData",$N$2,"MA","InputChoice=Close,MAType=Exp, Period=26","MA",$N$4,-A41,,,,,"T")</f>
        <v>2392.7800000000002</v>
      </c>
      <c r="J41">
        <f>RTD("cqg.rtd",,"StudyData","MACD("&amp;$N$2&amp;",Period1:=12,Period2:=26,InputChoice:=Close)","Bar",, "Close",$N$4,-A41,,,,,"T")</f>
        <v>-7.86</v>
      </c>
      <c r="K41">
        <f>RTD("cqg.rtd",,"StudyData"," MACDA("&amp;$N$2&amp;",Period1:=12,Period2:=26,Period3:=9,InputChoice:=Close)","Bar",, "Close",$N$4,-A41,,,,,"T")</f>
        <v>-7.8198400000000001</v>
      </c>
      <c r="L41">
        <f t="shared" si="1"/>
        <v>-4.0160000000000196E-2</v>
      </c>
    </row>
    <row r="42" spans="1:12" x14ac:dyDescent="0.3">
      <c r="A42">
        <f t="shared" si="0"/>
        <v>40</v>
      </c>
      <c r="B42" s="1">
        <f xml:space="preserve"> RTD("cqg.rtd",,"StudyData", $N$2, "BAR", "", "Time", $N$4,-$A42,$N$6,$N$10, "","False","T")</f>
        <v>45471</v>
      </c>
      <c r="C42" s="8">
        <f xml:space="preserve"> RTD("cqg.rtd",,"StudyData", $N$2, "BAR", "", "Time", $N$4,-$A42,$N$6,$N$10, "","False","T")</f>
        <v>45471</v>
      </c>
      <c r="D42" s="4">
        <f xml:space="preserve"> RTD("cqg.rtd",,"StudyData", $N$2, "BAR", "", "Open", $N$4, -$A42, $N$6,$N$10,,$N$8,$N$12)</f>
        <v>2383.5</v>
      </c>
      <c r="E42" s="4">
        <f xml:space="preserve"> RTD("cqg.rtd",,"StudyData", $N$2, "BAR", "", "High", $N$4, -$A42, $N$6,$N$10,,$N$8,$N$12)</f>
        <v>2396</v>
      </c>
      <c r="F42" s="4">
        <f xml:space="preserve"> RTD("cqg.rtd",,"StudyData", $N$2, "BAR", "", "Low", $N$4, -$A42, $N$6,$N$10,,$N$8,$N$12)</f>
        <v>2375.6999999999998</v>
      </c>
      <c r="G42" s="4">
        <f xml:space="preserve"> RTD("cqg.rtd",,"StudyData", $N$2, "BAR", "", "Close", $N$4, -$A42, $N$6,$N$10,,$N$8,$N$12)</f>
        <v>2385.6</v>
      </c>
      <c r="H42" s="4">
        <f>RTD("cqg.rtd",,"StudyData",$N$2,"MA","InputChoice=Close,MAType=Exp, Period=12","MA",$N$4,-A42,,,,,"T")</f>
        <v>2384.85</v>
      </c>
      <c r="I42">
        <f>RTD("cqg.rtd",,"StudyData",$N$2,"MA","InputChoice=Close,MAType=Exp, Period=26","MA",$N$4,-A42,,,,,"T")</f>
        <v>2393.37</v>
      </c>
      <c r="J42">
        <f>RTD("cqg.rtd",,"StudyData","MACD("&amp;$N$2&amp;",Period1:=12,Period2:=26,InputChoice:=Close)","Bar",, "Close",$N$4,-A42,,,,,"T")</f>
        <v>-8.52</v>
      </c>
      <c r="K42">
        <f>RTD("cqg.rtd",,"StudyData"," MACDA("&amp;$N$2&amp;",Period1:=12,Period2:=26,Period3:=9,InputChoice:=Close)","Bar",, "Close",$N$4,-A42,,,,,"T")</f>
        <v>-7.8098000000000001</v>
      </c>
      <c r="L42">
        <f t="shared" si="1"/>
        <v>-0.7101999999999995</v>
      </c>
    </row>
    <row r="43" spans="1:12" x14ac:dyDescent="0.3">
      <c r="A43">
        <f t="shared" si="0"/>
        <v>41</v>
      </c>
      <c r="B43" s="1">
        <f xml:space="preserve"> RTD("cqg.rtd",,"StudyData", $N$2, "BAR", "", "Time", $N$4,-$A43,$N$6,$N$10, "","False","T")</f>
        <v>45470</v>
      </c>
      <c r="C43" s="8">
        <f xml:space="preserve"> RTD("cqg.rtd",,"StudyData", $N$2, "BAR", "", "Time", $N$4,-$A43,$N$6,$N$10, "","False","T")</f>
        <v>45470</v>
      </c>
      <c r="D43" s="4">
        <f xml:space="preserve"> RTD("cqg.rtd",,"StudyData", $N$2, "BAR", "", "Open", $N$4, -$A43, $N$6,$N$10,,$N$8,$N$12)</f>
        <v>2355.1999999999998</v>
      </c>
      <c r="E43" s="4">
        <f xml:space="preserve"> RTD("cqg.rtd",,"StudyData", $N$2, "BAR", "", "High", $N$4, -$A43, $N$6,$N$10,,$N$8,$N$12)</f>
        <v>2387.5</v>
      </c>
      <c r="F43" s="4">
        <f xml:space="preserve"> RTD("cqg.rtd",,"StudyData", $N$2, "BAR", "", "Low", $N$4, -$A43, $N$6,$N$10,,$N$8,$N$12)</f>
        <v>2352.4</v>
      </c>
      <c r="G43" s="4">
        <f xml:space="preserve"> RTD("cqg.rtd",,"StudyData", $N$2, "BAR", "", "Close", $N$4, -$A43, $N$6,$N$10,,$N$8,$N$12)</f>
        <v>2382.4</v>
      </c>
      <c r="H43" s="4">
        <f>RTD("cqg.rtd",,"StudyData",$N$2,"MA","InputChoice=Close,MAType=Exp, Period=12","MA",$N$4,-A43,,,,,"T")</f>
        <v>2384.71</v>
      </c>
      <c r="I43">
        <f>RTD("cqg.rtd",,"StudyData",$N$2,"MA","InputChoice=Close,MAType=Exp, Period=26","MA",$N$4,-A43,,,,,"T")</f>
        <v>2394</v>
      </c>
      <c r="J43">
        <f>RTD("cqg.rtd",,"StudyData","MACD("&amp;$N$2&amp;",Period1:=12,Period2:=26,InputChoice:=Close)","Bar",, "Close",$N$4,-A43,,,,,"T")</f>
        <v>-9.2899999999999991</v>
      </c>
      <c r="K43">
        <f>RTD("cqg.rtd",,"StudyData"," MACDA("&amp;$N$2&amp;",Period1:=12,Period2:=26,Period3:=9,InputChoice:=Close)","Bar",, "Close",$N$4,-A43,,,,,"T")</f>
        <v>-7.63225</v>
      </c>
      <c r="L43">
        <f t="shared" si="1"/>
        <v>-1.6577499999999992</v>
      </c>
    </row>
    <row r="44" spans="1:12" x14ac:dyDescent="0.3">
      <c r="A44">
        <f t="shared" si="0"/>
        <v>42</v>
      </c>
      <c r="B44" s="1">
        <f xml:space="preserve"> RTD("cqg.rtd",,"StudyData", $N$2, "BAR", "", "Time", $N$4,-$A44,$N$6,$N$10, "","False","T")</f>
        <v>45469</v>
      </c>
      <c r="C44" s="8">
        <f xml:space="preserve"> RTD("cqg.rtd",,"StudyData", $N$2, "BAR", "", "Time", $N$4,-$A44,$N$6,$N$10, "","False","T")</f>
        <v>45469</v>
      </c>
      <c r="D44" s="4">
        <f xml:space="preserve"> RTD("cqg.rtd",,"StudyData", $N$2, "BAR", "", "Open", $N$4, -$A44, $N$6,$N$10,,$N$8,$N$12)</f>
        <v>2377.6</v>
      </c>
      <c r="E44" s="4">
        <f xml:space="preserve"> RTD("cqg.rtd",,"StudyData", $N$2, "BAR", "", "High", $N$4, -$A44, $N$6,$N$10,,$N$8,$N$12)</f>
        <v>2381.4</v>
      </c>
      <c r="F44" s="4">
        <f xml:space="preserve"> RTD("cqg.rtd",,"StudyData", $N$2, "BAR", "", "Low", $N$4, -$A44, $N$6,$N$10,,$N$8,$N$12)</f>
        <v>2350.5</v>
      </c>
      <c r="G44" s="4">
        <f xml:space="preserve"> RTD("cqg.rtd",,"StudyData", $N$2, "BAR", "", "Close", $N$4, -$A44, $N$6,$N$10,,$N$8,$N$12)</f>
        <v>2358.6999999999998</v>
      </c>
      <c r="H44" s="4">
        <f>RTD("cqg.rtd",,"StudyData",$N$2,"MA","InputChoice=Close,MAType=Exp, Period=12","MA",$N$4,-A44,,,,,"T")</f>
        <v>2385.13</v>
      </c>
      <c r="I44">
        <f>RTD("cqg.rtd",,"StudyData",$N$2,"MA","InputChoice=Close,MAType=Exp, Period=26","MA",$N$4,-A44,,,,,"T")</f>
        <v>2394.92</v>
      </c>
      <c r="J44">
        <f>RTD("cqg.rtd",,"StudyData","MACD("&amp;$N$2&amp;",Period1:=12,Period2:=26,InputChoice:=Close)","Bar",, "Close",$N$4,-A44,,,,,"T")</f>
        <v>-9.7899999999999991</v>
      </c>
      <c r="K44">
        <f>RTD("cqg.rtd",,"StudyData"," MACDA("&amp;$N$2&amp;",Period1:=12,Period2:=26,Period3:=9,InputChoice:=Close)","Bar",, "Close",$N$4,-A44,,,,,"T")</f>
        <v>-7.2178199999999997</v>
      </c>
      <c r="L44">
        <f t="shared" si="1"/>
        <v>-2.5721799999999995</v>
      </c>
    </row>
    <row r="45" spans="1:12" x14ac:dyDescent="0.3">
      <c r="A45">
        <f t="shared" si="0"/>
        <v>43</v>
      </c>
      <c r="B45" s="1">
        <f xml:space="preserve"> RTD("cqg.rtd",,"StudyData", $N$2, "BAR", "", "Time", $N$4,-$A45,$N$6,$N$10, "","False","T")</f>
        <v>45468</v>
      </c>
      <c r="C45" s="8">
        <f xml:space="preserve"> RTD("cqg.rtd",,"StudyData", $N$2, "BAR", "", "Time", $N$4,-$A45,$N$6,$N$10, "","False","T")</f>
        <v>45468</v>
      </c>
      <c r="D45" s="4">
        <f xml:space="preserve"> RTD("cqg.rtd",,"StudyData", $N$2, "BAR", "", "Open", $N$4, -$A45, $N$6,$N$10,,$N$8,$N$12)</f>
        <v>2392.1</v>
      </c>
      <c r="E45" s="4">
        <f xml:space="preserve"> RTD("cqg.rtd",,"StudyData", $N$2, "BAR", "", "High", $N$4, -$A45, $N$6,$N$10,,$N$8,$N$12)</f>
        <v>2394.4</v>
      </c>
      <c r="F45" s="4">
        <f xml:space="preserve"> RTD("cqg.rtd",,"StudyData", $N$2, "BAR", "", "Low", $N$4, -$A45, $N$6,$N$10,,$N$8,$N$12)</f>
        <v>2373.1999999999998</v>
      </c>
      <c r="G45" s="4">
        <f xml:space="preserve"> RTD("cqg.rtd",,"StudyData", $N$2, "BAR", "", "Close", $N$4, -$A45, $N$6,$N$10,,$N$8,$N$12)</f>
        <v>2376.6999999999998</v>
      </c>
      <c r="H45" s="4">
        <f>RTD("cqg.rtd",,"StudyData",$N$2,"MA","InputChoice=Close,MAType=Exp, Period=12","MA",$N$4,-A45,,,,,"T")</f>
        <v>2389.9299999999998</v>
      </c>
      <c r="I45">
        <f>RTD("cqg.rtd",,"StudyData",$N$2,"MA","InputChoice=Close,MAType=Exp, Period=26","MA",$N$4,-A45,,,,,"T")</f>
        <v>2397.8200000000002</v>
      </c>
      <c r="J45">
        <f>RTD("cqg.rtd",,"StudyData","MACD("&amp;$N$2&amp;",Period1:=12,Period2:=26,InputChoice:=Close)","Bar",, "Close",$N$4,-A45,,,,,"T")</f>
        <v>-7.89</v>
      </c>
      <c r="K45">
        <f>RTD("cqg.rtd",,"StudyData"," MACDA("&amp;$N$2&amp;",Period1:=12,Period2:=26,Period3:=9,InputChoice:=Close)","Bar",, "Close",$N$4,-A45,,,,,"T")</f>
        <v>-6.57477</v>
      </c>
      <c r="L45">
        <f t="shared" si="1"/>
        <v>-1.3152299999999997</v>
      </c>
    </row>
    <row r="46" spans="1:12" x14ac:dyDescent="0.3">
      <c r="A46">
        <f t="shared" si="0"/>
        <v>44</v>
      </c>
      <c r="B46" s="1">
        <f xml:space="preserve"> RTD("cqg.rtd",,"StudyData", $N$2, "BAR", "", "Time", $N$4,-$A46,$N$6,$N$10, "","False","T")</f>
        <v>45467</v>
      </c>
      <c r="C46" s="8">
        <f xml:space="preserve"> RTD("cqg.rtd",,"StudyData", $N$2, "BAR", "", "Time", $N$4,-$A46,$N$6,$N$10, "","False","T")</f>
        <v>45467</v>
      </c>
      <c r="D46" s="4">
        <f xml:space="preserve"> RTD("cqg.rtd",,"StudyData", $N$2, "BAR", "", "Open", $N$4, -$A46, $N$6,$N$10,,$N$8,$N$12)</f>
        <v>2379.8000000000002</v>
      </c>
      <c r="E46" s="4">
        <f xml:space="preserve"> RTD("cqg.rtd",,"StudyData", $N$2, "BAR", "", "High", $N$4, -$A46, $N$6,$N$10,,$N$8,$N$12)</f>
        <v>2392.8000000000002</v>
      </c>
      <c r="F46" s="4">
        <f xml:space="preserve"> RTD("cqg.rtd",,"StudyData", $N$2, "BAR", "", "Low", $N$4, -$A46, $N$6,$N$10,,$N$8,$N$12)</f>
        <v>2375.6</v>
      </c>
      <c r="G46" s="4">
        <f xml:space="preserve"> RTD("cqg.rtd",,"StudyData", $N$2, "BAR", "", "Close", $N$4, -$A46, $N$6,$N$10,,$N$8,$N$12)</f>
        <v>2390.1</v>
      </c>
      <c r="H46" s="4">
        <f>RTD("cqg.rtd",,"StudyData",$N$2,"MA","InputChoice=Close,MAType=Exp, Period=12","MA",$N$4,-A46,,,,,"T")</f>
        <v>2392.34</v>
      </c>
      <c r="I46">
        <f>RTD("cqg.rtd",,"StudyData",$N$2,"MA","InputChoice=Close,MAType=Exp, Period=26","MA",$N$4,-A46,,,,,"T")</f>
        <v>2399.5100000000002</v>
      </c>
      <c r="J46">
        <f>RTD("cqg.rtd",,"StudyData","MACD("&amp;$N$2&amp;",Period1:=12,Period2:=26,InputChoice:=Close)","Bar",, "Close",$N$4,-A46,,,,,"T")</f>
        <v>-7.17</v>
      </c>
      <c r="K46">
        <f>RTD("cqg.rtd",,"StudyData"," MACDA("&amp;$N$2&amp;",Period1:=12,Period2:=26,Period3:=9,InputChoice:=Close)","Bar",, "Close",$N$4,-A46,,,,,"T")</f>
        <v>-6.2459699999999998</v>
      </c>
      <c r="L46">
        <f t="shared" si="1"/>
        <v>-0.92403000000000013</v>
      </c>
    </row>
    <row r="47" spans="1:12" x14ac:dyDescent="0.3">
      <c r="A47">
        <f t="shared" si="0"/>
        <v>45</v>
      </c>
      <c r="B47" s="1">
        <f xml:space="preserve"> RTD("cqg.rtd",,"StudyData", $N$2, "BAR", "", "Time", $N$4,-$A47,$N$6,$N$10, "","False","T")</f>
        <v>45464</v>
      </c>
      <c r="C47" s="8">
        <f xml:space="preserve"> RTD("cqg.rtd",,"StudyData", $N$2, "BAR", "", "Time", $N$4,-$A47,$N$6,$N$10, "","False","T")</f>
        <v>45464</v>
      </c>
      <c r="D47" s="4">
        <f xml:space="preserve"> RTD("cqg.rtd",,"StudyData", $N$2, "BAR", "", "Open", $N$4, -$A47, $N$6,$N$10,,$N$8,$N$12)</f>
        <v>2418.8000000000002</v>
      </c>
      <c r="E47" s="4">
        <f xml:space="preserve"> RTD("cqg.rtd",,"StudyData", $N$2, "BAR", "", "High", $N$4, -$A47, $N$6,$N$10,,$N$8,$N$12)</f>
        <v>2427.5</v>
      </c>
      <c r="F47" s="4">
        <f xml:space="preserve"> RTD("cqg.rtd",,"StudyData", $N$2, "BAR", "", "Low", $N$4, -$A47, $N$6,$N$10,,$N$8,$N$12)</f>
        <v>2375.5</v>
      </c>
      <c r="G47" s="4">
        <f xml:space="preserve"> RTD("cqg.rtd",,"StudyData", $N$2, "BAR", "", "Close", $N$4, -$A47, $N$6,$N$10,,$N$8,$N$12)</f>
        <v>2376.6999999999998</v>
      </c>
      <c r="H47" s="4">
        <f>RTD("cqg.rtd",,"StudyData",$N$2,"MA","InputChoice=Close,MAType=Exp, Period=12","MA",$N$4,-A47,,,,,"T")</f>
        <v>2392.75</v>
      </c>
      <c r="I47">
        <f>RTD("cqg.rtd",,"StudyData",$N$2,"MA","InputChoice=Close,MAType=Exp, Period=26","MA",$N$4,-A47,,,,,"T")</f>
        <v>2400.2600000000002</v>
      </c>
      <c r="J47">
        <f>RTD("cqg.rtd",,"StudyData","MACD("&amp;$N$2&amp;",Period1:=12,Period2:=26,InputChoice:=Close)","Bar",, "Close",$N$4,-A47,,,,,"T")</f>
        <v>-7.51</v>
      </c>
      <c r="K47">
        <f>RTD("cqg.rtd",,"StudyData"," MACDA("&amp;$N$2&amp;",Period1:=12,Period2:=26,Period3:=9,InputChoice:=Close)","Bar",, "Close",$N$4,-A47,,,,,"T")</f>
        <v>-6.0149600000000003</v>
      </c>
      <c r="L47">
        <f t="shared" si="1"/>
        <v>-1.4950399999999995</v>
      </c>
    </row>
    <row r="48" spans="1:12" x14ac:dyDescent="0.3">
      <c r="A48">
        <f t="shared" si="0"/>
        <v>46</v>
      </c>
      <c r="B48" s="1">
        <f xml:space="preserve"> RTD("cqg.rtd",,"StudyData", $N$2, "BAR", "", "Time", $N$4,-$A48,$N$6,$N$10, "","False","T")</f>
        <v>45463</v>
      </c>
      <c r="C48" s="8">
        <f xml:space="preserve"> RTD("cqg.rtd",,"StudyData", $N$2, "BAR", "", "Time", $N$4,-$A48,$N$6,$N$10, "","False","T")</f>
        <v>45463</v>
      </c>
      <c r="D48" s="4">
        <f xml:space="preserve"> RTD("cqg.rtd",,"StudyData", $N$2, "BAR", "", "Open", $N$4, -$A48, $N$6,$N$10,,$N$8,$N$12)</f>
        <v>2389.3000000000002</v>
      </c>
      <c r="E48" s="4">
        <f xml:space="preserve"> RTD("cqg.rtd",,"StudyData", $N$2, "BAR", "", "High", $N$4, -$A48, $N$6,$N$10,,$N$8,$N$12)</f>
        <v>2425</v>
      </c>
      <c r="F48" s="4">
        <f xml:space="preserve"> RTD("cqg.rtd",,"StudyData", $N$2, "BAR", "", "Low", $N$4, -$A48, $N$6,$N$10,,$N$8,$N$12)</f>
        <v>2384.9</v>
      </c>
      <c r="G48" s="4">
        <f xml:space="preserve"> RTD("cqg.rtd",,"StudyData", $N$2, "BAR", "", "Close", $N$4, -$A48, $N$6,$N$10,,$N$8,$N$12)</f>
        <v>2414.6999999999998</v>
      </c>
      <c r="H48" s="4">
        <f>RTD("cqg.rtd",,"StudyData",$N$2,"MA","InputChoice=Close,MAType=Exp, Period=12","MA",$N$4,-A48,,,,,"T")</f>
        <v>2395.66</v>
      </c>
      <c r="I48">
        <f>RTD("cqg.rtd",,"StudyData",$N$2,"MA","InputChoice=Close,MAType=Exp, Period=26","MA",$N$4,-A48,,,,,"T")</f>
        <v>2402.15</v>
      </c>
      <c r="J48">
        <f>RTD("cqg.rtd",,"StudyData","MACD("&amp;$N$2&amp;",Period1:=12,Period2:=26,InputChoice:=Close)","Bar",, "Close",$N$4,-A48,,,,,"T")</f>
        <v>-6.49</v>
      </c>
      <c r="K48">
        <f>RTD("cqg.rtd",,"StudyData"," MACDA("&amp;$N$2&amp;",Period1:=12,Period2:=26,Period3:=9,InputChoice:=Close)","Bar",, "Close",$N$4,-A48,,,,,"T")</f>
        <v>-5.6412000000000004</v>
      </c>
      <c r="L48">
        <f t="shared" si="1"/>
        <v>-0.84879999999999978</v>
      </c>
    </row>
    <row r="49" spans="1:12" x14ac:dyDescent="0.3">
      <c r="A49">
        <f t="shared" si="0"/>
        <v>47</v>
      </c>
      <c r="B49" s="1">
        <f xml:space="preserve"> RTD("cqg.rtd",,"StudyData", $N$2, "BAR", "", "Time", $N$4,-$A49,$N$6,$N$10, "","False","T")</f>
        <v>45461</v>
      </c>
      <c r="C49" s="8">
        <f xml:space="preserve"> RTD("cqg.rtd",,"StudyData", $N$2, "BAR", "", "Time", $N$4,-$A49,$N$6,$N$10, "","False","T")</f>
        <v>45461</v>
      </c>
      <c r="D49" s="4">
        <f xml:space="preserve"> RTD("cqg.rtd",,"StudyData", $N$2, "BAR", "", "Open", $N$4, -$A49, $N$6,$N$10,,$N$8,$N$12)</f>
        <v>2381</v>
      </c>
      <c r="E49" s="4">
        <f xml:space="preserve"> RTD("cqg.rtd",,"StudyData", $N$2, "BAR", "", "High", $N$4, -$A49, $N$6,$N$10,,$N$8,$N$12)</f>
        <v>2392.6999999999998</v>
      </c>
      <c r="F49" s="4">
        <f xml:space="preserve"> RTD("cqg.rtd",,"StudyData", $N$2, "BAR", "", "Low", $N$4, -$A49, $N$6,$N$10,,$N$8,$N$12)</f>
        <v>2365.8000000000002</v>
      </c>
      <c r="G49" s="4">
        <f xml:space="preserve"> RTD("cqg.rtd",,"StudyData", $N$2, "BAR", "", "Close", $N$4, -$A49, $N$6,$N$10,,$N$8,$N$12)</f>
        <v>2392.3000000000002</v>
      </c>
      <c r="H49" s="4">
        <f>RTD("cqg.rtd",,"StudyData",$N$2,"MA","InputChoice=Close,MAType=Exp, Period=12","MA",$N$4,-A49,,,,,"T")</f>
        <v>2392.1999999999998</v>
      </c>
      <c r="I49">
        <f>RTD("cqg.rtd",,"StudyData",$N$2,"MA","InputChoice=Close,MAType=Exp, Period=26","MA",$N$4,-A49,,,,,"T")</f>
        <v>2401.14</v>
      </c>
      <c r="J49">
        <f>RTD("cqg.rtd",,"StudyData","MACD("&amp;$N$2&amp;",Period1:=12,Period2:=26,InputChoice:=Close)","Bar",, "Close",$N$4,-A49,,,,,"T")</f>
        <v>-8.94</v>
      </c>
      <c r="K49">
        <f>RTD("cqg.rtd",,"StudyData"," MACDA("&amp;$N$2&amp;",Period1:=12,Period2:=26,Period3:=9,InputChoice:=Close)","Bar",, "Close",$N$4,-A49,,,,,"T")</f>
        <v>-5.4290000000000003</v>
      </c>
      <c r="L49">
        <f t="shared" si="1"/>
        <v>-3.5109999999999992</v>
      </c>
    </row>
    <row r="50" spans="1:12" x14ac:dyDescent="0.3">
      <c r="A50">
        <f t="shared" si="0"/>
        <v>48</v>
      </c>
      <c r="B50" s="1">
        <f xml:space="preserve"> RTD("cqg.rtd",,"StudyData", $N$2, "BAR", "", "Time", $N$4,-$A50,$N$6,$N$10, "","False","T")</f>
        <v>45460</v>
      </c>
      <c r="C50" s="8">
        <f xml:space="preserve"> RTD("cqg.rtd",,"StudyData", $N$2, "BAR", "", "Time", $N$4,-$A50,$N$6,$N$10, "","False","T")</f>
        <v>45460</v>
      </c>
      <c r="D50" s="4">
        <f xml:space="preserve"> RTD("cqg.rtd",,"StudyData", $N$2, "BAR", "", "Open", $N$4, -$A50, $N$6,$N$10,,$N$8,$N$12)</f>
        <v>2393.5</v>
      </c>
      <c r="E50" s="4">
        <f xml:space="preserve"> RTD("cqg.rtd",,"StudyData", $N$2, "BAR", "", "High", $N$4, -$A50, $N$6,$N$10,,$N$8,$N$12)</f>
        <v>2393.5</v>
      </c>
      <c r="F50" s="4">
        <f xml:space="preserve"> RTD("cqg.rtd",,"StudyData", $N$2, "BAR", "", "Low", $N$4, -$A50, $N$6,$N$10,,$N$8,$N$12)</f>
        <v>2370</v>
      </c>
      <c r="G50" s="4">
        <f xml:space="preserve"> RTD("cqg.rtd",,"StudyData", $N$2, "BAR", "", "Close", $N$4, -$A50, $N$6,$N$10,,$N$8,$N$12)</f>
        <v>2374.5</v>
      </c>
      <c r="H50" s="4">
        <f>RTD("cqg.rtd",,"StudyData",$N$2,"MA","InputChoice=Close,MAType=Exp, Period=12","MA",$N$4,-A50,,,,,"T")</f>
        <v>2392.19</v>
      </c>
      <c r="I50">
        <f>RTD("cqg.rtd",,"StudyData",$N$2,"MA","InputChoice=Close,MAType=Exp, Period=26","MA",$N$4,-A50,,,,,"T")</f>
        <v>2401.85</v>
      </c>
      <c r="J50">
        <f>RTD("cqg.rtd",,"StudyData","MACD("&amp;$N$2&amp;",Period1:=12,Period2:=26,InputChoice:=Close)","Bar",, "Close",$N$4,-A50,,,,,"T")</f>
        <v>-9.66</v>
      </c>
      <c r="K50">
        <f>RTD("cqg.rtd",,"StudyData"," MACDA("&amp;$N$2&amp;",Period1:=12,Period2:=26,Period3:=9,InputChoice:=Close)","Bar",, "Close",$N$4,-A50,,,,,"T")</f>
        <v>-4.55124</v>
      </c>
      <c r="L50">
        <f t="shared" si="1"/>
        <v>-5.1087600000000002</v>
      </c>
    </row>
    <row r="51" spans="1:12" x14ac:dyDescent="0.3">
      <c r="A51">
        <f t="shared" si="0"/>
        <v>49</v>
      </c>
      <c r="B51" s="1">
        <f xml:space="preserve"> RTD("cqg.rtd",,"StudyData", $N$2, "BAR", "", "Time", $N$4,-$A51,$N$6,$N$10, "","False","T")</f>
        <v>45457</v>
      </c>
      <c r="C51" s="8">
        <f xml:space="preserve"> RTD("cqg.rtd",,"StudyData", $N$2, "BAR", "", "Time", $N$4,-$A51,$N$6,$N$10, "","False","T")</f>
        <v>45457</v>
      </c>
      <c r="D51" s="4">
        <f xml:space="preserve"> RTD("cqg.rtd",,"StudyData", $N$2, "BAR", "", "Open", $N$4, -$A51, $N$6,$N$10,,$N$8,$N$12)</f>
        <v>2362.6</v>
      </c>
      <c r="E51" s="4">
        <f xml:space="preserve"> RTD("cqg.rtd",,"StudyData", $N$2, "BAR", "", "High", $N$4, -$A51, $N$6,$N$10,,$N$8,$N$12)</f>
        <v>2397.1999999999998</v>
      </c>
      <c r="F51" s="4">
        <f xml:space="preserve"> RTD("cqg.rtd",,"StudyData", $N$2, "BAR", "", "Low", $N$4, -$A51, $N$6,$N$10,,$N$8,$N$12)</f>
        <v>2362.6</v>
      </c>
      <c r="G51" s="4">
        <f xml:space="preserve"> RTD("cqg.rtd",,"StudyData", $N$2, "BAR", "", "Close", $N$4, -$A51, $N$6,$N$10,,$N$8,$N$12)</f>
        <v>2394.5</v>
      </c>
      <c r="H51" s="4">
        <f>RTD("cqg.rtd",,"StudyData",$N$2,"MA","InputChoice=Close,MAType=Exp, Period=12","MA",$N$4,-A51,,,,,"T")</f>
        <v>2395.4</v>
      </c>
      <c r="I51">
        <f>RTD("cqg.rtd",,"StudyData",$N$2,"MA","InputChoice=Close,MAType=Exp, Period=26","MA",$N$4,-A51,,,,,"T")</f>
        <v>2404.04</v>
      </c>
      <c r="J51">
        <f>RTD("cqg.rtd",,"StudyData","MACD("&amp;$N$2&amp;",Period1:=12,Period2:=26,InputChoice:=Close)","Bar",, "Close",$N$4,-A51,,,,,"T")</f>
        <v>-8.64</v>
      </c>
      <c r="K51">
        <f>RTD("cqg.rtd",,"StudyData"," MACDA("&amp;$N$2&amp;",Period1:=12,Period2:=26,Period3:=9,InputChoice:=Close)","Bar",, "Close",$N$4,-A51,,,,,"T")</f>
        <v>-3.27406</v>
      </c>
      <c r="L51">
        <f t="shared" si="1"/>
        <v>-5.3659400000000002</v>
      </c>
    </row>
    <row r="52" spans="1:12" x14ac:dyDescent="0.3">
      <c r="A52">
        <f t="shared" si="0"/>
        <v>50</v>
      </c>
      <c r="B52" s="1">
        <f xml:space="preserve"> RTD("cqg.rtd",,"StudyData", $N$2, "BAR", "", "Time", $N$4,-$A52,$N$6,$N$10, "","False","T")</f>
        <v>45456</v>
      </c>
      <c r="C52" s="8">
        <f xml:space="preserve"> RTD("cqg.rtd",,"StudyData", $N$2, "BAR", "", "Time", $N$4,-$A52,$N$6,$N$10, "","False","T")</f>
        <v>45456</v>
      </c>
      <c r="D52" s="4">
        <f xml:space="preserve"> RTD("cqg.rtd",,"StudyData", $N$2, "BAR", "", "Open", $N$4, -$A52, $N$6,$N$10,,$N$8,$N$12)</f>
        <v>2382.8000000000002</v>
      </c>
      <c r="E52" s="4">
        <f xml:space="preserve"> RTD("cqg.rtd",,"StudyData", $N$2, "BAR", "", "High", $N$4, -$A52, $N$6,$N$10,,$N$8,$N$12)</f>
        <v>2387.5</v>
      </c>
      <c r="F52" s="4">
        <f xml:space="preserve"> RTD("cqg.rtd",,"StudyData", $N$2, "BAR", "", "Low", $N$4, -$A52, $N$6,$N$10,,$N$8,$N$12)</f>
        <v>2356</v>
      </c>
      <c r="G52" s="4">
        <f xml:space="preserve"> RTD("cqg.rtd",,"StudyData", $N$2, "BAR", "", "Close", $N$4, -$A52, $N$6,$N$10,,$N$8,$N$12)</f>
        <v>2363.1</v>
      </c>
      <c r="H52" s="4">
        <f>RTD("cqg.rtd",,"StudyData",$N$2,"MA","InputChoice=Close,MAType=Exp, Period=12","MA",$N$4,-A52,,,,,"T")</f>
        <v>2395.5700000000002</v>
      </c>
      <c r="I52">
        <f>RTD("cqg.rtd",,"StudyData",$N$2,"MA","InputChoice=Close,MAType=Exp, Period=26","MA",$N$4,-A52,,,,,"T")</f>
        <v>2404.8000000000002</v>
      </c>
      <c r="J52">
        <f>RTD("cqg.rtd",,"StudyData","MACD("&amp;$N$2&amp;",Period1:=12,Period2:=26,InputChoice:=Close)","Bar",, "Close",$N$4,-A52,,,,,"T")</f>
        <v>-9.23</v>
      </c>
      <c r="K52">
        <f>RTD("cqg.rtd",,"StudyData"," MACDA("&amp;$N$2&amp;",Period1:=12,Period2:=26,Period3:=9,InputChoice:=Close)","Bar",, "Close",$N$4,-A52,,,,,"T")</f>
        <v>-1.9325699999999999</v>
      </c>
      <c r="L52">
        <f t="shared" si="1"/>
        <v>-7.2974300000000003</v>
      </c>
    </row>
    <row r="53" spans="1:12" x14ac:dyDescent="0.3">
      <c r="A53">
        <f t="shared" si="0"/>
        <v>51</v>
      </c>
      <c r="B53" s="1">
        <f xml:space="preserve"> RTD("cqg.rtd",,"StudyData", $N$2, "BAR", "", "Time", $N$4,-$A53,$N$6,$N$10, "","False","T")</f>
        <v>45455</v>
      </c>
      <c r="C53" s="8">
        <f xml:space="preserve"> RTD("cqg.rtd",,"StudyData", $N$2, "BAR", "", "Time", $N$4,-$A53,$N$6,$N$10, "","False","T")</f>
        <v>45455</v>
      </c>
      <c r="D53" s="4">
        <f xml:space="preserve"> RTD("cqg.rtd",,"StudyData", $N$2, "BAR", "", "Open", $N$4, -$A53, $N$6,$N$10,,$N$8,$N$12)</f>
        <v>2378.6999999999998</v>
      </c>
      <c r="E53" s="4">
        <f xml:space="preserve"> RTD("cqg.rtd",,"StudyData", $N$2, "BAR", "", "High", $N$4, -$A53, $N$6,$N$10,,$N$8,$N$12)</f>
        <v>2403.6</v>
      </c>
      <c r="F53" s="4">
        <f xml:space="preserve"> RTD("cqg.rtd",,"StudyData", $N$2, "BAR", "", "Low", $N$4, -$A53, $N$6,$N$10,,$N$8,$N$12)</f>
        <v>2372.4</v>
      </c>
      <c r="G53" s="4">
        <f xml:space="preserve"> RTD("cqg.rtd",,"StudyData", $N$2, "BAR", "", "Close", $N$4, -$A53, $N$6,$N$10,,$N$8,$N$12)</f>
        <v>2400</v>
      </c>
      <c r="H53" s="4">
        <f>RTD("cqg.rtd",,"StudyData",$N$2,"MA","InputChoice=Close,MAType=Exp, Period=12","MA",$N$4,-A53,,,,,"T")</f>
        <v>2401.4699999999998</v>
      </c>
      <c r="I53">
        <f>RTD("cqg.rtd",,"StudyData",$N$2,"MA","InputChoice=Close,MAType=Exp, Period=26","MA",$N$4,-A53,,,,,"T")</f>
        <v>2408.14</v>
      </c>
      <c r="J53">
        <f>RTD("cqg.rtd",,"StudyData","MACD("&amp;$N$2&amp;",Period1:=12,Period2:=26,InputChoice:=Close)","Bar",, "Close",$N$4,-A53,,,,,"T")</f>
        <v>-6.67</v>
      </c>
      <c r="K53">
        <f>RTD("cqg.rtd",,"StudyData"," MACDA("&amp;$N$2&amp;",Period1:=12,Period2:=26,Period3:=9,InputChoice:=Close)","Bar",, "Close",$N$4,-A53,,,,,"T")</f>
        <v>-0.108212</v>
      </c>
      <c r="L53">
        <f t="shared" si="1"/>
        <v>-6.561788</v>
      </c>
    </row>
    <row r="54" spans="1:12" x14ac:dyDescent="0.3">
      <c r="A54">
        <f t="shared" si="0"/>
        <v>52</v>
      </c>
      <c r="B54" s="1">
        <f xml:space="preserve"> RTD("cqg.rtd",,"StudyData", $N$2, "BAR", "", "Time", $N$4,-$A54,$N$6,$N$10, "","False","T")</f>
        <v>45454</v>
      </c>
      <c r="C54" s="8">
        <f xml:space="preserve"> RTD("cqg.rtd",,"StudyData", $N$2, "BAR", "", "Time", $N$4,-$A54,$N$6,$N$10, "","False","T")</f>
        <v>45454</v>
      </c>
      <c r="D54" s="4">
        <f xml:space="preserve"> RTD("cqg.rtd",,"StudyData", $N$2, "BAR", "", "Open", $N$4, -$A54, $N$6,$N$10,,$N$8,$N$12)</f>
        <v>2373.3000000000002</v>
      </c>
      <c r="E54" s="4">
        <f xml:space="preserve"> RTD("cqg.rtd",,"StudyData", $N$2, "BAR", "", "High", $N$4, -$A54, $N$6,$N$10,,$N$8,$N$12)</f>
        <v>2382.3000000000002</v>
      </c>
      <c r="F54" s="4">
        <f xml:space="preserve"> RTD("cqg.rtd",,"StudyData", $N$2, "BAR", "", "Low", $N$4, -$A54, $N$6,$N$10,,$N$8,$N$12)</f>
        <v>2360</v>
      </c>
      <c r="G54" s="4">
        <f xml:space="preserve"> RTD("cqg.rtd",,"StudyData", $N$2, "BAR", "", "Close", $N$4, -$A54, $N$6,$N$10,,$N$8,$N$12)</f>
        <v>2371.6</v>
      </c>
      <c r="H54" s="4">
        <f>RTD("cqg.rtd",,"StudyData",$N$2,"MA","InputChoice=Close,MAType=Exp, Period=12","MA",$N$4,-A54,,,,,"T")</f>
        <v>2401.7399999999998</v>
      </c>
      <c r="I54">
        <f>RTD("cqg.rtd",,"StudyData",$N$2,"MA","InputChoice=Close,MAType=Exp, Period=26","MA",$N$4,-A54,,,,,"T")</f>
        <v>2408.79</v>
      </c>
      <c r="J54">
        <f>RTD("cqg.rtd",,"StudyData","MACD("&amp;$N$2&amp;",Period1:=12,Period2:=26,InputChoice:=Close)","Bar",, "Close",$N$4,-A54,,,,,"T")</f>
        <v>-7.05</v>
      </c>
      <c r="K54">
        <f>RTD("cqg.rtd",,"StudyData"," MACDA("&amp;$N$2&amp;",Period1:=12,Period2:=26,Period3:=9,InputChoice:=Close)","Bar",, "Close",$N$4,-A54,,,,,"T")</f>
        <v>1.53223</v>
      </c>
      <c r="L54">
        <f t="shared" si="1"/>
        <v>-8.5822299999999991</v>
      </c>
    </row>
    <row r="55" spans="1:12" x14ac:dyDescent="0.3">
      <c r="A55">
        <f t="shared" si="0"/>
        <v>53</v>
      </c>
      <c r="B55" s="1">
        <f xml:space="preserve"> RTD("cqg.rtd",,"StudyData", $N$2, "BAR", "", "Time", $N$4,-$A55,$N$6,$N$10, "","False","T")</f>
        <v>45453</v>
      </c>
      <c r="C55" s="8">
        <f xml:space="preserve"> RTD("cqg.rtd",,"StudyData", $N$2, "BAR", "", "Time", $N$4,-$A55,$N$6,$N$10, "","False","T")</f>
        <v>45453</v>
      </c>
      <c r="D55" s="4">
        <f xml:space="preserve"> RTD("cqg.rtd",,"StudyData", $N$2, "BAR", "", "Open", $N$4, -$A55, $N$6,$N$10,,$N$8,$N$12)</f>
        <v>2356.8000000000002</v>
      </c>
      <c r="E55" s="4">
        <f xml:space="preserve"> RTD("cqg.rtd",,"StudyData", $N$2, "BAR", "", "High", $N$4, -$A55, $N$6,$N$10,,$N$8,$N$12)</f>
        <v>2376.4</v>
      </c>
      <c r="F55" s="4">
        <f xml:space="preserve"> RTD("cqg.rtd",,"StudyData", $N$2, "BAR", "", "Low", $N$4, -$A55, $N$6,$N$10,,$N$8,$N$12)</f>
        <v>2349.8000000000002</v>
      </c>
      <c r="G55" s="4">
        <f xml:space="preserve"> RTD("cqg.rtd",,"StudyData", $N$2, "BAR", "", "Close", $N$4, -$A55, $N$6,$N$10,,$N$8,$N$12)</f>
        <v>2372.3000000000002</v>
      </c>
      <c r="H55" s="4">
        <f>RTD("cqg.rtd",,"StudyData",$N$2,"MA","InputChoice=Close,MAType=Exp, Period=12","MA",$N$4,-A55,,,,,"T")</f>
        <v>2407.2199999999998</v>
      </c>
      <c r="I55">
        <f>RTD("cqg.rtd",,"StudyData",$N$2,"MA","InputChoice=Close,MAType=Exp, Period=26","MA",$N$4,-A55,,,,,"T")</f>
        <v>2411.77</v>
      </c>
      <c r="J55">
        <f>RTD("cqg.rtd",,"StudyData","MACD("&amp;$N$2&amp;",Period1:=12,Period2:=26,InputChoice:=Close)","Bar",, "Close",$N$4,-A55,,,,,"T")</f>
        <v>-4.55</v>
      </c>
      <c r="K55">
        <f>RTD("cqg.rtd",,"StudyData"," MACDA("&amp;$N$2&amp;",Period1:=12,Period2:=26,Period3:=9,InputChoice:=Close)","Bar",, "Close",$N$4,-A55,,,,,"T")</f>
        <v>3.6777899999999999</v>
      </c>
      <c r="L55">
        <f t="shared" si="1"/>
        <v>-8.2277899999999988</v>
      </c>
    </row>
    <row r="56" spans="1:12" x14ac:dyDescent="0.3">
      <c r="A56">
        <f t="shared" si="0"/>
        <v>54</v>
      </c>
      <c r="B56" s="1">
        <f xml:space="preserve"> RTD("cqg.rtd",,"StudyData", $N$2, "BAR", "", "Time", $N$4,-$A56,$N$6,$N$10, "","False","T")</f>
        <v>45450</v>
      </c>
      <c r="C56" s="8">
        <f xml:space="preserve"> RTD("cqg.rtd",,"StudyData", $N$2, "BAR", "", "Time", $N$4,-$A56,$N$6,$N$10, "","False","T")</f>
        <v>45450</v>
      </c>
      <c r="D56" s="4">
        <f xml:space="preserve"> RTD("cqg.rtd",,"StudyData", $N$2, "BAR", "", "Open", $N$4, -$A56, $N$6,$N$10,,$N$8,$N$12)</f>
        <v>2440.9</v>
      </c>
      <c r="E56" s="4">
        <f xml:space="preserve"> RTD("cqg.rtd",,"StudyData", $N$2, "BAR", "", "High", $N$4, -$A56, $N$6,$N$10,,$N$8,$N$12)</f>
        <v>2452</v>
      </c>
      <c r="F56" s="4">
        <f xml:space="preserve"> RTD("cqg.rtd",,"StudyData", $N$2, "BAR", "", "Low", $N$4, -$A56, $N$6,$N$10,,$N$8,$N$12)</f>
        <v>2350</v>
      </c>
      <c r="G56" s="4">
        <f xml:space="preserve"> RTD("cqg.rtd",,"StudyData", $N$2, "BAR", "", "Close", $N$4, -$A56, $N$6,$N$10,,$N$8,$N$12)</f>
        <v>2370.3000000000002</v>
      </c>
      <c r="H56" s="4">
        <f>RTD("cqg.rtd",,"StudyData",$N$2,"MA","InputChoice=Close,MAType=Exp, Period=12","MA",$N$4,-A56,,,,,"T")</f>
        <v>2413.56</v>
      </c>
      <c r="I56">
        <f>RTD("cqg.rtd",,"StudyData",$N$2,"MA","InputChoice=Close,MAType=Exp, Period=26","MA",$N$4,-A56,,,,,"T")</f>
        <v>2414.92</v>
      </c>
      <c r="J56">
        <f>RTD("cqg.rtd",,"StudyData","MACD("&amp;$N$2&amp;",Period1:=12,Period2:=26,InputChoice:=Close)","Bar",, "Close",$N$4,-A56,,,,,"T")</f>
        <v>-1.36</v>
      </c>
      <c r="K56">
        <f>RTD("cqg.rtd",,"StudyData"," MACDA("&amp;$N$2&amp;",Period1:=12,Period2:=26,Period3:=9,InputChoice:=Close)","Bar",, "Close",$N$4,-A56,,,,,"T")</f>
        <v>5.7347400000000004</v>
      </c>
      <c r="L56">
        <f t="shared" si="1"/>
        <v>-7.0947400000000007</v>
      </c>
    </row>
    <row r="57" spans="1:12" x14ac:dyDescent="0.3">
      <c r="A57">
        <f t="shared" si="0"/>
        <v>55</v>
      </c>
      <c r="B57" s="1">
        <f xml:space="preserve"> RTD("cqg.rtd",,"StudyData", $N$2, "BAR", "", "Time", $N$4,-$A57,$N$6,$N$10, "","False","T")</f>
        <v>45449</v>
      </c>
      <c r="C57" s="8">
        <f xml:space="preserve"> RTD("cqg.rtd",,"StudyData", $N$2, "BAR", "", "Time", $N$4,-$A57,$N$6,$N$10, "","False","T")</f>
        <v>45449</v>
      </c>
      <c r="D57" s="4">
        <f xml:space="preserve"> RTD("cqg.rtd",,"StudyData", $N$2, "BAR", "", "Open", $N$4, -$A57, $N$6,$N$10,,$N$8,$N$12)</f>
        <v>2421.4</v>
      </c>
      <c r="E57" s="4">
        <f xml:space="preserve"> RTD("cqg.rtd",,"StudyData", $N$2, "BAR", "", "High", $N$4, -$A57, $N$6,$N$10,,$N$8,$N$12)</f>
        <v>2442.5</v>
      </c>
      <c r="F57" s="4">
        <f xml:space="preserve"> RTD("cqg.rtd",,"StudyData", $N$2, "BAR", "", "Low", $N$4, -$A57, $N$6,$N$10,,$N$8,$N$12)</f>
        <v>2418.1999999999998</v>
      </c>
      <c r="G57" s="4">
        <f xml:space="preserve"> RTD("cqg.rtd",,"StudyData", $N$2, "BAR", "", "Close", $N$4, -$A57, $N$6,$N$10,,$N$8,$N$12)</f>
        <v>2436.6999999999998</v>
      </c>
      <c r="H57" s="4">
        <f>RTD("cqg.rtd",,"StudyData",$N$2,"MA","InputChoice=Close,MAType=Exp, Period=12","MA",$N$4,-A57,,,,,"T")</f>
        <v>2421.4299999999998</v>
      </c>
      <c r="I57">
        <f>RTD("cqg.rtd",,"StudyData",$N$2,"MA","InputChoice=Close,MAType=Exp, Period=26","MA",$N$4,-A57,,,,,"T")</f>
        <v>2418.4899999999998</v>
      </c>
      <c r="J57">
        <f>RTD("cqg.rtd",,"StudyData","MACD("&amp;$N$2&amp;",Period1:=12,Period2:=26,InputChoice:=Close)","Bar",, "Close",$N$4,-A57,,,,,"T")</f>
        <v>2.94</v>
      </c>
      <c r="K57">
        <f>RTD("cqg.rtd",,"StudyData"," MACDA("&amp;$N$2&amp;",Period1:=12,Period2:=26,Period3:=9,InputChoice:=Close)","Bar",, "Close",$N$4,-A57,,,,,"T")</f>
        <v>7.5084299999999997</v>
      </c>
      <c r="L57">
        <f t="shared" si="1"/>
        <v>-4.5684299999999993</v>
      </c>
    </row>
    <row r="58" spans="1:12" x14ac:dyDescent="0.3">
      <c r="A58">
        <f t="shared" si="0"/>
        <v>56</v>
      </c>
      <c r="B58" s="1">
        <f xml:space="preserve"> RTD("cqg.rtd",,"StudyData", $N$2, "BAR", "", "Time", $N$4,-$A58,$N$6,$N$10, "","False","T")</f>
        <v>45448</v>
      </c>
      <c r="C58" s="8">
        <f xml:space="preserve"> RTD("cqg.rtd",,"StudyData", $N$2, "BAR", "", "Time", $N$4,-$A58,$N$6,$N$10, "","False","T")</f>
        <v>45448</v>
      </c>
      <c r="D58" s="4">
        <f xml:space="preserve"> RTD("cqg.rtd",,"StudyData", $N$2, "BAR", "", "Open", $N$4, -$A58, $N$6,$N$10,,$N$8,$N$12)</f>
        <v>2392.1</v>
      </c>
      <c r="E58" s="4">
        <f xml:space="preserve"> RTD("cqg.rtd",,"StudyData", $N$2, "BAR", "", "High", $N$4, -$A58, $N$6,$N$10,,$N$8,$N$12)</f>
        <v>2422.4</v>
      </c>
      <c r="F58" s="4">
        <f xml:space="preserve"> RTD("cqg.rtd",,"StudyData", $N$2, "BAR", "", "Low", $N$4, -$A58, $N$6,$N$10,,$N$8,$N$12)</f>
        <v>2390.9</v>
      </c>
      <c r="G58" s="4">
        <f xml:space="preserve"> RTD("cqg.rtd",,"StudyData", $N$2, "BAR", "", "Close", $N$4, -$A58, $N$6,$N$10,,$N$8,$N$12)</f>
        <v>2421</v>
      </c>
      <c r="H58" s="4">
        <f>RTD("cqg.rtd",,"StudyData",$N$2,"MA","InputChoice=Close,MAType=Exp, Period=12","MA",$N$4,-A58,,,,,"T")</f>
        <v>2418.65</v>
      </c>
      <c r="I58">
        <f>RTD("cqg.rtd",,"StudyData",$N$2,"MA","InputChoice=Close,MAType=Exp, Period=26","MA",$N$4,-A58,,,,,"T")</f>
        <v>2417.04</v>
      </c>
      <c r="J58">
        <f>RTD("cqg.rtd",,"StudyData","MACD("&amp;$N$2&amp;",Period1:=12,Period2:=26,InputChoice:=Close)","Bar",, "Close",$N$4,-A58,,,,,"T")</f>
        <v>1.61</v>
      </c>
      <c r="K58">
        <f>RTD("cqg.rtd",,"StudyData"," MACDA("&amp;$N$2&amp;",Period1:=12,Period2:=26,Period3:=9,InputChoice:=Close)","Bar",, "Close",$N$4,-A58,,,,,"T")</f>
        <v>8.6505299999999998</v>
      </c>
      <c r="L58">
        <f t="shared" si="1"/>
        <v>-7.0405299999999995</v>
      </c>
    </row>
    <row r="59" spans="1:12" x14ac:dyDescent="0.3">
      <c r="A59">
        <f t="shared" si="0"/>
        <v>57</v>
      </c>
      <c r="B59" s="1">
        <f xml:space="preserve"> RTD("cqg.rtd",,"StudyData", $N$2, "BAR", "", "Time", $N$4,-$A59,$N$6,$N$10, "","False","T")</f>
        <v>45447</v>
      </c>
      <c r="C59" s="8">
        <f xml:space="preserve"> RTD("cqg.rtd",,"StudyData", $N$2, "BAR", "", "Time", $N$4,-$A59,$N$6,$N$10, "","False","T")</f>
        <v>45447</v>
      </c>
      <c r="D59" s="4">
        <f xml:space="preserve"> RTD("cqg.rtd",,"StudyData", $N$2, "BAR", "", "Open", $N$4, -$A59, $N$6,$N$10,,$N$8,$N$12)</f>
        <v>2416.5</v>
      </c>
      <c r="E59" s="4">
        <f xml:space="preserve"> RTD("cqg.rtd",,"StudyData", $N$2, "BAR", "", "High", $N$4, -$A59, $N$6,$N$10,,$N$8,$N$12)</f>
        <v>2416.5</v>
      </c>
      <c r="F59" s="4">
        <f xml:space="preserve"> RTD("cqg.rtd",,"StudyData", $N$2, "BAR", "", "Low", $N$4, -$A59, $N$6,$N$10,,$N$8,$N$12)</f>
        <v>2380.9</v>
      </c>
      <c r="G59" s="4">
        <f xml:space="preserve"> RTD("cqg.rtd",,"StudyData", $N$2, "BAR", "", "Close", $N$4, -$A59, $N$6,$N$10,,$N$8,$N$12)</f>
        <v>2392.5</v>
      </c>
      <c r="H59" s="4">
        <f>RTD("cqg.rtd",,"StudyData",$N$2,"MA","InputChoice=Close,MAType=Exp, Period=12","MA",$N$4,-A59,,,,,"T")</f>
        <v>2418.23</v>
      </c>
      <c r="I59">
        <f>RTD("cqg.rtd",,"StudyData",$N$2,"MA","InputChoice=Close,MAType=Exp, Period=26","MA",$N$4,-A59,,,,,"T")</f>
        <v>2416.7199999999998</v>
      </c>
      <c r="J59">
        <f>RTD("cqg.rtd",,"StudyData","MACD("&amp;$N$2&amp;",Period1:=12,Period2:=26,InputChoice:=Close)","Bar",, "Close",$N$4,-A59,,,,,"T")</f>
        <v>1.51</v>
      </c>
      <c r="K59">
        <f>RTD("cqg.rtd",,"StudyData"," MACDA("&amp;$N$2&amp;",Period1:=12,Period2:=26,Period3:=9,InputChoice:=Close)","Bar",, "Close",$N$4,-A59,,,,,"T")</f>
        <v>10.4107</v>
      </c>
      <c r="L59">
        <f t="shared" si="1"/>
        <v>-8.9007000000000005</v>
      </c>
    </row>
    <row r="60" spans="1:12" x14ac:dyDescent="0.3">
      <c r="A60">
        <f t="shared" si="0"/>
        <v>58</v>
      </c>
      <c r="B60" s="1">
        <f xml:space="preserve"> RTD("cqg.rtd",,"StudyData", $N$2, "BAR", "", "Time", $N$4,-$A60,$N$6,$N$10, "","False","T")</f>
        <v>45446</v>
      </c>
      <c r="C60" s="8">
        <f xml:space="preserve"> RTD("cqg.rtd",,"StudyData", $N$2, "BAR", "", "Time", $N$4,-$A60,$N$6,$N$10, "","False","T")</f>
        <v>45446</v>
      </c>
      <c r="D60" s="4">
        <f xml:space="preserve"> RTD("cqg.rtd",,"StudyData", $N$2, "BAR", "", "Open", $N$4, -$A60, $N$6,$N$10,,$N$8,$N$12)</f>
        <v>2391.4</v>
      </c>
      <c r="E60" s="4">
        <f xml:space="preserve"> RTD("cqg.rtd",,"StudyData", $N$2, "BAR", "", "High", $N$4, -$A60, $N$6,$N$10,,$N$8,$N$12)</f>
        <v>2421</v>
      </c>
      <c r="F60" s="4">
        <f xml:space="preserve"> RTD("cqg.rtd",,"StudyData", $N$2, "BAR", "", "Low", $N$4, -$A60, $N$6,$N$10,,$N$8,$N$12)</f>
        <v>2380.9</v>
      </c>
      <c r="G60" s="4">
        <f xml:space="preserve"> RTD("cqg.rtd",,"StudyData", $N$2, "BAR", "", "Close", $N$4, -$A60, $N$6,$N$10,,$N$8,$N$12)</f>
        <v>2415</v>
      </c>
      <c r="H60" s="4">
        <f>RTD("cqg.rtd",,"StudyData",$N$2,"MA","InputChoice=Close,MAType=Exp, Period=12","MA",$N$4,-A60,,,,,"T")</f>
        <v>2422.9</v>
      </c>
      <c r="I60">
        <f>RTD("cqg.rtd",,"StudyData",$N$2,"MA","InputChoice=Close,MAType=Exp, Period=26","MA",$N$4,-A60,,,,,"T")</f>
        <v>2418.66</v>
      </c>
      <c r="J60">
        <f>RTD("cqg.rtd",,"StudyData","MACD("&amp;$N$2&amp;",Period1:=12,Period2:=26,InputChoice:=Close)","Bar",, "Close",$N$4,-A60,,,,,"T")</f>
        <v>4.24</v>
      </c>
      <c r="K60">
        <f>RTD("cqg.rtd",,"StudyData"," MACDA("&amp;$N$2&amp;",Period1:=12,Period2:=26,Period3:=9,InputChoice:=Close)","Bar",, "Close",$N$4,-A60,,,,,"T")</f>
        <v>12.6358</v>
      </c>
      <c r="L60">
        <f t="shared" si="1"/>
        <v>-8.3957999999999995</v>
      </c>
    </row>
    <row r="61" spans="1:12" x14ac:dyDescent="0.3">
      <c r="A61">
        <f t="shared" si="0"/>
        <v>59</v>
      </c>
      <c r="B61" s="1">
        <f xml:space="preserve"> RTD("cqg.rtd",,"StudyData", $N$2, "BAR", "", "Time", $N$4,-$A61,$N$6,$N$10, "","False","T")</f>
        <v>45443</v>
      </c>
      <c r="C61" s="8">
        <f xml:space="preserve"> RTD("cqg.rtd",,"StudyData", $N$2, "BAR", "", "Time", $N$4,-$A61,$N$6,$N$10, "","False","T")</f>
        <v>45443</v>
      </c>
      <c r="D61" s="4">
        <f xml:space="preserve"> RTD("cqg.rtd",,"StudyData", $N$2, "BAR", "", "Open", $N$4, -$A61, $N$6,$N$10,,$N$8,$N$12)</f>
        <v>2412.6</v>
      </c>
      <c r="E61" s="4">
        <f xml:space="preserve"> RTD("cqg.rtd",,"StudyData", $N$2, "BAR", "", "High", $N$4, -$A61, $N$6,$N$10,,$N$8,$N$12)</f>
        <v>2426.6999999999998</v>
      </c>
      <c r="F61" s="4">
        <f xml:space="preserve"> RTD("cqg.rtd",,"StudyData", $N$2, "BAR", "", "Low", $N$4, -$A61, $N$6,$N$10,,$N$8,$N$12)</f>
        <v>2387.6</v>
      </c>
      <c r="G61" s="4">
        <f xml:space="preserve"> RTD("cqg.rtd",,"StudyData", $N$2, "BAR", "", "Close", $N$4, -$A61, $N$6,$N$10,,$N$8,$N$12)</f>
        <v>2391.6999999999998</v>
      </c>
      <c r="H61" s="4">
        <f>RTD("cqg.rtd",,"StudyData",$N$2,"MA","InputChoice=Close,MAType=Exp, Period=12","MA",$N$4,-A61,,,,,"T")</f>
        <v>2424.34</v>
      </c>
      <c r="I61">
        <f>RTD("cqg.rtd",,"StudyData",$N$2,"MA","InputChoice=Close,MAType=Exp, Period=26","MA",$N$4,-A61,,,,,"T")</f>
        <v>2418.9499999999998</v>
      </c>
      <c r="J61">
        <f>RTD("cqg.rtd",,"StudyData","MACD("&amp;$N$2&amp;",Period1:=12,Period2:=26,InputChoice:=Close)","Bar",, "Close",$N$4,-A61,,,,,"T")</f>
        <v>5.39</v>
      </c>
      <c r="K61">
        <f>RTD("cqg.rtd",,"StudyData"," MACDA("&amp;$N$2&amp;",Period1:=12,Period2:=26,Period3:=9,InputChoice:=Close)","Bar",, "Close",$N$4,-A61,,,,,"T")</f>
        <v>14.7348</v>
      </c>
      <c r="L61">
        <f t="shared" si="1"/>
        <v>-9.3447999999999993</v>
      </c>
    </row>
    <row r="62" spans="1:12" x14ac:dyDescent="0.3">
      <c r="A62">
        <f t="shared" si="0"/>
        <v>60</v>
      </c>
      <c r="B62" s="1">
        <f xml:space="preserve"> RTD("cqg.rtd",,"StudyData", $N$2, "BAR", "", "Time", $N$4,-$A62,$N$6,$N$10, "","False","T")</f>
        <v>45442</v>
      </c>
      <c r="C62" s="8">
        <f xml:space="preserve"> RTD("cqg.rtd",,"StudyData", $N$2, "BAR", "", "Time", $N$4,-$A62,$N$6,$N$10, "","False","T")</f>
        <v>45442</v>
      </c>
      <c r="D62" s="4">
        <f xml:space="preserve"> RTD("cqg.rtd",,"StudyData", $N$2, "BAR", "", "Open", $N$4, -$A62, $N$6,$N$10,,$N$8,$N$12)</f>
        <v>2404.4</v>
      </c>
      <c r="E62" s="4">
        <f xml:space="preserve"> RTD("cqg.rtd",,"StudyData", $N$2, "BAR", "", "High", $N$4, -$A62, $N$6,$N$10,,$N$8,$N$12)</f>
        <v>2418.9</v>
      </c>
      <c r="F62" s="4">
        <f xml:space="preserve"> RTD("cqg.rtd",,"StudyData", $N$2, "BAR", "", "Low", $N$4, -$A62, $N$6,$N$10,,$N$8,$N$12)</f>
        <v>2390</v>
      </c>
      <c r="G62" s="4">
        <f xml:space="preserve"> RTD("cqg.rtd",,"StudyData", $N$2, "BAR", "", "Close", $N$4, -$A62, $N$6,$N$10,,$N$8,$N$12)</f>
        <v>2412.5</v>
      </c>
      <c r="H62" s="4">
        <f>RTD("cqg.rtd",,"StudyData",$N$2,"MA","InputChoice=Close,MAType=Exp, Period=12","MA",$N$4,-A62,,,,,"T")</f>
        <v>2430.2800000000002</v>
      </c>
      <c r="I62">
        <f>RTD("cqg.rtd",,"StudyData",$N$2,"MA","InputChoice=Close,MAType=Exp, Period=26","MA",$N$4,-A62,,,,,"T")</f>
        <v>2421.13</v>
      </c>
      <c r="J62">
        <f>RTD("cqg.rtd",,"StudyData","MACD("&amp;$N$2&amp;",Period1:=12,Period2:=26,InputChoice:=Close)","Bar",, "Close",$N$4,-A62,,,,,"T")</f>
        <v>9.15</v>
      </c>
      <c r="K62">
        <f>RTD("cqg.rtd",,"StudyData"," MACDA("&amp;$N$2&amp;",Period1:=12,Period2:=26,Period3:=9,InputChoice:=Close)","Bar",, "Close",$N$4,-A62,,,,,"T")</f>
        <v>17.071000000000002</v>
      </c>
      <c r="L62">
        <f t="shared" si="1"/>
        <v>-7.9210000000000012</v>
      </c>
    </row>
    <row r="63" spans="1:12" x14ac:dyDescent="0.3">
      <c r="A63">
        <f t="shared" si="0"/>
        <v>61</v>
      </c>
      <c r="B63" s="1">
        <f xml:space="preserve"> RTD("cqg.rtd",,"StudyData", $N$2, "BAR", "", "Time", $N$4,-$A63,$N$6,$N$10, "","False","T")</f>
        <v>45441</v>
      </c>
      <c r="C63" s="8">
        <f xml:space="preserve"> RTD("cqg.rtd",,"StudyData", $N$2, "BAR", "", "Time", $N$4,-$A63,$N$6,$N$10, "","False","T")</f>
        <v>45441</v>
      </c>
      <c r="D63" s="4">
        <f xml:space="preserve"> RTD("cqg.rtd",,"StudyData", $N$2, "BAR", "", "Open", $N$4, -$A63, $N$6,$N$10,,$N$8,$N$12)</f>
        <v>2430.6</v>
      </c>
      <c r="E63" s="4">
        <f xml:space="preserve"> RTD("cqg.rtd",,"StudyData", $N$2, "BAR", "", "High", $N$4, -$A63, $N$6,$N$10,,$N$8,$N$12)</f>
        <v>2431</v>
      </c>
      <c r="F63" s="4">
        <f xml:space="preserve"> RTD("cqg.rtd",,"StudyData", $N$2, "BAR", "", "Low", $N$4, -$A63, $N$6,$N$10,,$N$8,$N$12)</f>
        <v>2403</v>
      </c>
      <c r="G63" s="4">
        <f xml:space="preserve"> RTD("cqg.rtd",,"StudyData", $N$2, "BAR", "", "Close", $N$4, -$A63, $N$6,$N$10,,$N$8,$N$12)</f>
        <v>2410.4</v>
      </c>
      <c r="H63" s="4">
        <f>RTD("cqg.rtd",,"StudyData",$N$2,"MA","InputChoice=Close,MAType=Exp, Period=12","MA",$N$4,-A63,,,,,"T")</f>
        <v>2433.5100000000002</v>
      </c>
      <c r="I63">
        <f>RTD("cqg.rtd",,"StudyData",$N$2,"MA","InputChoice=Close,MAType=Exp, Period=26","MA",$N$4,-A63,,,,,"T")</f>
        <v>2421.8200000000002</v>
      </c>
      <c r="J63">
        <f>RTD("cqg.rtd",,"StudyData","MACD("&amp;$N$2&amp;",Period1:=12,Period2:=26,InputChoice:=Close)","Bar",, "Close",$N$4,-A63,,,,,"T")</f>
        <v>11.69</v>
      </c>
      <c r="K63">
        <f>RTD("cqg.rtd",,"StudyData"," MACDA("&amp;$N$2&amp;",Period1:=12,Period2:=26,Period3:=9,InputChoice:=Close)","Bar",, "Close",$N$4,-A63,,,,,"T")</f>
        <v>19.051200000000001</v>
      </c>
      <c r="L63">
        <f t="shared" si="1"/>
        <v>-7.361200000000002</v>
      </c>
    </row>
    <row r="64" spans="1:12" x14ac:dyDescent="0.3">
      <c r="A64">
        <f t="shared" si="0"/>
        <v>62</v>
      </c>
      <c r="B64" s="1">
        <f xml:space="preserve"> RTD("cqg.rtd",,"StudyData", $N$2, "BAR", "", "Time", $N$4,-$A64,$N$6,$N$10, "","False","T")</f>
        <v>45440</v>
      </c>
      <c r="C64" s="8">
        <f xml:space="preserve"> RTD("cqg.rtd",,"StudyData", $N$2, "BAR", "", "Time", $N$4,-$A64,$N$6,$N$10, "","False","T")</f>
        <v>45440</v>
      </c>
      <c r="D64" s="4">
        <f xml:space="preserve"> RTD("cqg.rtd",,"StudyData", $N$2, "BAR", "", "Open", $N$4, -$A64, $N$6,$N$10,,$N$8,$N$12)</f>
        <v>2407.1999999999998</v>
      </c>
      <c r="E64" s="4">
        <f xml:space="preserve"> RTD("cqg.rtd",,"StudyData", $N$2, "BAR", "", "High", $N$4, -$A64, $N$6,$N$10,,$N$8,$N$12)</f>
        <v>2434.8000000000002</v>
      </c>
      <c r="F64" s="4">
        <f xml:space="preserve"> RTD("cqg.rtd",,"StudyData", $N$2, "BAR", "", "Low", $N$4, -$A64, $N$6,$N$10,,$N$8,$N$12)</f>
        <v>2404.4</v>
      </c>
      <c r="G64" s="4">
        <f xml:space="preserve"> RTD("cqg.rtd",,"StudyData", $N$2, "BAR", "", "Close", $N$4, -$A64, $N$6,$N$10,,$N$8,$N$12)</f>
        <v>2426.1999999999998</v>
      </c>
      <c r="H64" s="4">
        <f>RTD("cqg.rtd",,"StudyData",$N$2,"MA","InputChoice=Close,MAType=Exp, Period=12","MA",$N$4,-A64,,,,,"T")</f>
        <v>2437.71</v>
      </c>
      <c r="I64">
        <f>RTD("cqg.rtd",,"StudyData",$N$2,"MA","InputChoice=Close,MAType=Exp, Period=26","MA",$N$4,-A64,,,,,"T")</f>
        <v>2422.73</v>
      </c>
      <c r="J64">
        <f>RTD("cqg.rtd",,"StudyData","MACD("&amp;$N$2&amp;",Period1:=12,Period2:=26,InputChoice:=Close)","Bar",, "Close",$N$4,-A64,,,,,"T")</f>
        <v>14.98</v>
      </c>
      <c r="K64">
        <f>RTD("cqg.rtd",,"StudyData"," MACDA("&amp;$N$2&amp;",Period1:=12,Period2:=26,Period3:=9,InputChoice:=Close)","Bar",, "Close",$N$4,-A64,,,,,"T")</f>
        <v>20.891500000000001</v>
      </c>
      <c r="L64">
        <f t="shared" si="1"/>
        <v>-5.9115000000000002</v>
      </c>
    </row>
    <row r="65" spans="1:12" x14ac:dyDescent="0.3">
      <c r="A65">
        <f t="shared" si="0"/>
        <v>63</v>
      </c>
      <c r="B65" s="1">
        <f xml:space="preserve"> RTD("cqg.rtd",,"StudyData", $N$2, "BAR", "", "Time", $N$4,-$A65,$N$6,$N$10, "","False","T")</f>
        <v>45436</v>
      </c>
      <c r="C65" s="8">
        <f xml:space="preserve"> RTD("cqg.rtd",,"StudyData", $N$2, "BAR", "", "Time", $N$4,-$A65,$N$6,$N$10, "","False","T")</f>
        <v>45436</v>
      </c>
      <c r="D65" s="4">
        <f xml:space="preserve"> RTD("cqg.rtd",,"StudyData", $N$2, "BAR", "", "Open", $N$4, -$A65, $N$6,$N$10,,$N$8,$N$12)</f>
        <v>2400.6</v>
      </c>
      <c r="E65" s="4">
        <f xml:space="preserve"> RTD("cqg.rtd",,"StudyData", $N$2, "BAR", "", "High", $N$4, -$A65, $N$6,$N$10,,$N$8,$N$12)</f>
        <v>2416.6</v>
      </c>
      <c r="F65" s="4">
        <f xml:space="preserve"> RTD("cqg.rtd",,"StudyData", $N$2, "BAR", "", "Low", $N$4, -$A65, $N$6,$N$10,,$N$8,$N$12)</f>
        <v>2395.1999999999998</v>
      </c>
      <c r="G65" s="4">
        <f xml:space="preserve"> RTD("cqg.rtd",,"StudyData", $N$2, "BAR", "", "Close", $N$4, -$A65, $N$6,$N$10,,$N$8,$N$12)</f>
        <v>2403.1999999999998</v>
      </c>
      <c r="H65" s="4">
        <f>RTD("cqg.rtd",,"StudyData",$N$2,"MA","InputChoice=Close,MAType=Exp, Period=12","MA",$N$4,-A65,,,,,"T")</f>
        <v>2439.8000000000002</v>
      </c>
      <c r="I65">
        <f>RTD("cqg.rtd",,"StudyData",$N$2,"MA","InputChoice=Close,MAType=Exp, Period=26","MA",$N$4,-A65,,,,,"T")</f>
        <v>2422.46</v>
      </c>
      <c r="J65">
        <f>RTD("cqg.rtd",,"StudyData","MACD("&amp;$N$2&amp;",Period1:=12,Period2:=26,InputChoice:=Close)","Bar",, "Close",$N$4,-A65,,,,,"T")</f>
        <v>17.34</v>
      </c>
      <c r="K65">
        <f>RTD("cqg.rtd",,"StudyData"," MACDA("&amp;$N$2&amp;",Period1:=12,Period2:=26,Period3:=9,InputChoice:=Close)","Bar",, "Close",$N$4,-A65,,,,,"T")</f>
        <v>22.369399999999999</v>
      </c>
      <c r="L65">
        <f t="shared" si="1"/>
        <v>-5.029399999999999</v>
      </c>
    </row>
    <row r="66" spans="1:12" x14ac:dyDescent="0.3">
      <c r="A66">
        <f t="shared" si="0"/>
        <v>64</v>
      </c>
      <c r="B66" s="1">
        <f xml:space="preserve"> RTD("cqg.rtd",,"StudyData", $N$2, "BAR", "", "Time", $N$4,-$A66,$N$6,$N$10, "","False","T")</f>
        <v>45435</v>
      </c>
      <c r="C66" s="8">
        <f xml:space="preserve"> RTD("cqg.rtd",,"StudyData", $N$2, "BAR", "", "Time", $N$4,-$A66,$N$6,$N$10, "","False","T")</f>
        <v>45435</v>
      </c>
      <c r="D66" s="4">
        <f xml:space="preserve"> RTD("cqg.rtd",,"StudyData", $N$2, "BAR", "", "Open", $N$4, -$A66, $N$6,$N$10,,$N$8,$N$12)</f>
        <v>2452.8000000000002</v>
      </c>
      <c r="E66" s="4">
        <f xml:space="preserve"> RTD("cqg.rtd",,"StudyData", $N$2, "BAR", "", "High", $N$4, -$A66, $N$6,$N$10,,$N$8,$N$12)</f>
        <v>2454.1</v>
      </c>
      <c r="F66" s="4">
        <f xml:space="preserve"> RTD("cqg.rtd",,"StudyData", $N$2, "BAR", "", "Low", $N$4, -$A66, $N$6,$N$10,,$N$8,$N$12)</f>
        <v>2397.6999999999998</v>
      </c>
      <c r="G66" s="4">
        <f xml:space="preserve"> RTD("cqg.rtd",,"StudyData", $N$2, "BAR", "", "Close", $N$4, -$A66, $N$6,$N$10,,$N$8,$N$12)</f>
        <v>2405.9</v>
      </c>
      <c r="H66" s="4">
        <f>RTD("cqg.rtd",,"StudyData",$N$2,"MA","InputChoice=Close,MAType=Exp, Period=12","MA",$N$4,-A66,,,,,"T")</f>
        <v>2446.46</v>
      </c>
      <c r="I66">
        <f>RTD("cqg.rtd",,"StudyData",$N$2,"MA","InputChoice=Close,MAType=Exp, Period=26","MA",$N$4,-A66,,,,,"T")</f>
        <v>2424</v>
      </c>
      <c r="J66">
        <f>RTD("cqg.rtd",,"StudyData","MACD("&amp;$N$2&amp;",Period1:=12,Period2:=26,InputChoice:=Close)","Bar",, "Close",$N$4,-A66,,,,,"T")</f>
        <v>22.46</v>
      </c>
      <c r="K66">
        <f>RTD("cqg.rtd",,"StudyData"," MACDA("&amp;$N$2&amp;",Period1:=12,Period2:=26,Period3:=9,InputChoice:=Close)","Bar",, "Close",$N$4,-A66,,,,,"T")</f>
        <v>23.626799999999999</v>
      </c>
      <c r="L66">
        <f t="shared" si="1"/>
        <v>-1.1667999999999985</v>
      </c>
    </row>
    <row r="67" spans="1:12" x14ac:dyDescent="0.3">
      <c r="A67">
        <f t="shared" si="0"/>
        <v>65</v>
      </c>
      <c r="B67" s="1">
        <f xml:space="preserve"> RTD("cqg.rtd",,"StudyData", $N$2, "BAR", "", "Time", $N$4,-$A67,$N$6,$N$10, "","False","T")</f>
        <v>45434</v>
      </c>
      <c r="C67" s="8">
        <f xml:space="preserve"> RTD("cqg.rtd",,"StudyData", $N$2, "BAR", "", "Time", $N$4,-$A67,$N$6,$N$10, "","False","T")</f>
        <v>45434</v>
      </c>
      <c r="D67" s="4">
        <f xml:space="preserve"> RTD("cqg.rtd",,"StudyData", $N$2, "BAR", "", "Open", $N$4, -$A67, $N$6,$N$10,,$N$8,$N$12)</f>
        <v>2494</v>
      </c>
      <c r="E67" s="4">
        <f xml:space="preserve"> RTD("cqg.rtd",,"StudyData", $N$2, "BAR", "", "High", $N$4, -$A67, $N$6,$N$10,,$N$8,$N$12)</f>
        <v>2499.1999999999998</v>
      </c>
      <c r="F67" s="4">
        <f xml:space="preserve"> RTD("cqg.rtd",,"StudyData", $N$2, "BAR", "", "Low", $N$4, -$A67, $N$6,$N$10,,$N$8,$N$12)</f>
        <v>2447.5</v>
      </c>
      <c r="G67" s="4">
        <f xml:space="preserve"> RTD("cqg.rtd",,"StudyData", $N$2, "BAR", "", "Close", $N$4, -$A67, $N$6,$N$10,,$N$8,$N$12)</f>
        <v>2462.1</v>
      </c>
      <c r="H67" s="4">
        <f>RTD("cqg.rtd",,"StudyData",$N$2,"MA","InputChoice=Close,MAType=Exp, Period=12","MA",$N$4,-A67,,,,,"T")</f>
        <v>2453.83</v>
      </c>
      <c r="I67">
        <f>RTD("cqg.rtd",,"StudyData",$N$2,"MA","InputChoice=Close,MAType=Exp, Period=26","MA",$N$4,-A67,,,,,"T")</f>
        <v>2425.44</v>
      </c>
      <c r="J67">
        <f>RTD("cqg.rtd",,"StudyData","MACD("&amp;$N$2&amp;",Period1:=12,Period2:=26,InputChoice:=Close)","Bar",, "Close",$N$4,-A67,,,,,"T")</f>
        <v>28.39</v>
      </c>
      <c r="K67">
        <f>RTD("cqg.rtd",,"StudyData"," MACDA("&amp;$N$2&amp;",Period1:=12,Period2:=26,Period3:=9,InputChoice:=Close)","Bar",, "Close",$N$4,-A67,,,,,"T")</f>
        <v>23.918500000000002</v>
      </c>
      <c r="L67">
        <f t="shared" si="1"/>
        <v>4.4714999999999989</v>
      </c>
    </row>
    <row r="68" spans="1:12" x14ac:dyDescent="0.3">
      <c r="A68">
        <f t="shared" ref="A68:A131" si="2">A67+1</f>
        <v>66</v>
      </c>
      <c r="B68" s="1">
        <f xml:space="preserve"> RTD("cqg.rtd",,"StudyData", $N$2, "BAR", "", "Time", $N$4,-$A68,$N$6,$N$10, "","False","T")</f>
        <v>45433</v>
      </c>
      <c r="C68" s="8">
        <f xml:space="preserve"> RTD("cqg.rtd",,"StudyData", $N$2, "BAR", "", "Time", $N$4,-$A68,$N$6,$N$10, "","False","T")</f>
        <v>45433</v>
      </c>
      <c r="D68" s="4">
        <f xml:space="preserve"> RTD("cqg.rtd",,"StudyData", $N$2, "BAR", "", "Open", $N$4, -$A68, $N$6,$N$10,,$N$8,$N$12)</f>
        <v>2501.1</v>
      </c>
      <c r="E68" s="4">
        <f xml:space="preserve"> RTD("cqg.rtd",,"StudyData", $N$2, "BAR", "", "High", $N$4, -$A68, $N$6,$N$10,,$N$8,$N$12)</f>
        <v>2507.5</v>
      </c>
      <c r="F68" s="4">
        <f xml:space="preserve"> RTD("cqg.rtd",,"StudyData", $N$2, "BAR", "", "Low", $N$4, -$A68, $N$6,$N$10,,$N$8,$N$12)</f>
        <v>2479.1999999999998</v>
      </c>
      <c r="G68" s="4">
        <f xml:space="preserve"> RTD("cqg.rtd",,"StudyData", $N$2, "BAR", "", "Close", $N$4, -$A68, $N$6,$N$10,,$N$8,$N$12)</f>
        <v>2495.9</v>
      </c>
      <c r="H68" s="4">
        <f>RTD("cqg.rtd",,"StudyData",$N$2,"MA","InputChoice=Close,MAType=Exp, Period=12","MA",$N$4,-A68,,,,,"T")</f>
        <v>2452.33</v>
      </c>
      <c r="I68">
        <f>RTD("cqg.rtd",,"StudyData",$N$2,"MA","InputChoice=Close,MAType=Exp, Period=26","MA",$N$4,-A68,,,,,"T")</f>
        <v>2422.5100000000002</v>
      </c>
      <c r="J68">
        <f>RTD("cqg.rtd",,"StudyData","MACD("&amp;$N$2&amp;",Period1:=12,Period2:=26,InputChoice:=Close)","Bar",, "Close",$N$4,-A68,,,,,"T")</f>
        <v>29.82</v>
      </c>
      <c r="K68">
        <f>RTD("cqg.rtd",,"StudyData"," MACDA("&amp;$N$2&amp;",Period1:=12,Period2:=26,Period3:=9,InputChoice:=Close)","Bar",, "Close",$N$4,-A68,,,,,"T")</f>
        <v>22.800599999999999</v>
      </c>
      <c r="L68">
        <f t="shared" ref="L68:L131" si="3">J68-K68</f>
        <v>7.019400000000001</v>
      </c>
    </row>
    <row r="69" spans="1:12" x14ac:dyDescent="0.3">
      <c r="A69">
        <f t="shared" si="2"/>
        <v>67</v>
      </c>
      <c r="B69" s="1">
        <f xml:space="preserve"> RTD("cqg.rtd",,"StudyData", $N$2, "BAR", "", "Time", $N$4,-$A69,$N$6,$N$10, "","False","T")</f>
        <v>45432</v>
      </c>
      <c r="C69" s="8">
        <f xml:space="preserve"> RTD("cqg.rtd",,"StudyData", $N$2, "BAR", "", "Time", $N$4,-$A69,$N$6,$N$10, "","False","T")</f>
        <v>45432</v>
      </c>
      <c r="D69" s="4">
        <f xml:space="preserve"> RTD("cqg.rtd",,"StudyData", $N$2, "BAR", "", "Open", $N$4, -$A69, $N$6,$N$10,,$N$8,$N$12)</f>
        <v>2492.3000000000002</v>
      </c>
      <c r="E69" s="4">
        <f xml:space="preserve"> RTD("cqg.rtd",,"StudyData", $N$2, "BAR", "", "High", $N$4, -$A69, $N$6,$N$10,,$N$8,$N$12)</f>
        <v>2524</v>
      </c>
      <c r="F69" s="4">
        <f xml:space="preserve"> RTD("cqg.rtd",,"StudyData", $N$2, "BAR", "", "Low", $N$4, -$A69, $N$6,$N$10,,$N$8,$N$12)</f>
        <v>2481.8000000000002</v>
      </c>
      <c r="G69" s="4">
        <f xml:space="preserve"> RTD("cqg.rtd",,"StudyData", $N$2, "BAR", "", "Close", $N$4, -$A69, $N$6,$N$10,,$N$8,$N$12)</f>
        <v>2508.8000000000002</v>
      </c>
      <c r="H69" s="4">
        <f>RTD("cqg.rtd",,"StudyData",$N$2,"MA","InputChoice=Close,MAType=Exp, Period=12","MA",$N$4,-A69,,,,,"T")</f>
        <v>2444.4</v>
      </c>
      <c r="I69">
        <f>RTD("cqg.rtd",,"StudyData",$N$2,"MA","InputChoice=Close,MAType=Exp, Period=26","MA",$N$4,-A69,,,,,"T")</f>
        <v>2416.64</v>
      </c>
      <c r="J69">
        <f>RTD("cqg.rtd",,"StudyData","MACD("&amp;$N$2&amp;",Period1:=12,Period2:=26,InputChoice:=Close)","Bar",, "Close",$N$4,-A69,,,,,"T")</f>
        <v>27.76</v>
      </c>
      <c r="K69">
        <f>RTD("cqg.rtd",,"StudyData"," MACDA("&amp;$N$2&amp;",Period1:=12,Period2:=26,Period3:=9,InputChoice:=Close)","Bar",, "Close",$N$4,-A69,,,,,"T")</f>
        <v>21.0458</v>
      </c>
      <c r="L69">
        <f t="shared" si="3"/>
        <v>6.7142000000000017</v>
      </c>
    </row>
    <row r="70" spans="1:12" x14ac:dyDescent="0.3">
      <c r="A70">
        <f t="shared" si="2"/>
        <v>68</v>
      </c>
      <c r="B70" s="1">
        <f xml:space="preserve"> RTD("cqg.rtd",,"StudyData", $N$2, "BAR", "", "Time", $N$4,-$A70,$N$6,$N$10, "","False","T")</f>
        <v>45429</v>
      </c>
      <c r="C70" s="8">
        <f xml:space="preserve"> RTD("cqg.rtd",,"StudyData", $N$2, "BAR", "", "Time", $N$4,-$A70,$N$6,$N$10, "","False","T")</f>
        <v>45429</v>
      </c>
      <c r="D70" s="4">
        <f xml:space="preserve"> RTD("cqg.rtd",,"StudyData", $N$2, "BAR", "", "Open", $N$4, -$A70, $N$6,$N$10,,$N$8,$N$12)</f>
        <v>2449.6999999999998</v>
      </c>
      <c r="E70" s="4">
        <f xml:space="preserve"> RTD("cqg.rtd",,"StudyData", $N$2, "BAR", "", "High", $N$4, -$A70, $N$6,$N$10,,$N$8,$N$12)</f>
        <v>2496.3000000000002</v>
      </c>
      <c r="F70" s="4">
        <f xml:space="preserve"> RTD("cqg.rtd",,"StudyData", $N$2, "BAR", "", "Low", $N$4, -$A70, $N$6,$N$10,,$N$8,$N$12)</f>
        <v>2446.3000000000002</v>
      </c>
      <c r="G70" s="4">
        <f xml:space="preserve"> RTD("cqg.rtd",,"StudyData", $N$2, "BAR", "", "Close", $N$4, -$A70, $N$6,$N$10,,$N$8,$N$12)</f>
        <v>2486.4</v>
      </c>
      <c r="H70" s="4">
        <f>RTD("cqg.rtd",,"StudyData",$N$2,"MA","InputChoice=Close,MAType=Exp, Period=12","MA",$N$4,-A70,,,,,"T")</f>
        <v>2432.6999999999998</v>
      </c>
      <c r="I70">
        <f>RTD("cqg.rtd",,"StudyData",$N$2,"MA","InputChoice=Close,MAType=Exp, Period=26","MA",$N$4,-A70,,,,,"T")</f>
        <v>2409.27</v>
      </c>
      <c r="J70">
        <f>RTD("cqg.rtd",,"StudyData","MACD("&amp;$N$2&amp;",Period1:=12,Period2:=26,InputChoice:=Close)","Bar",, "Close",$N$4,-A70,,,,,"T")</f>
        <v>23.43</v>
      </c>
      <c r="K70">
        <f>RTD("cqg.rtd",,"StudyData"," MACDA("&amp;$N$2&amp;",Period1:=12,Period2:=26,Period3:=9,InputChoice:=Close)","Bar",, "Close",$N$4,-A70,,,,,"T")</f>
        <v>19.3672</v>
      </c>
      <c r="L70">
        <f t="shared" si="3"/>
        <v>4.0627999999999993</v>
      </c>
    </row>
    <row r="71" spans="1:12" x14ac:dyDescent="0.3">
      <c r="A71">
        <f t="shared" si="2"/>
        <v>69</v>
      </c>
      <c r="B71" s="1">
        <f xml:space="preserve"> RTD("cqg.rtd",,"StudyData", $N$2, "BAR", "", "Time", $N$4,-$A71,$N$6,$N$10, "","False","T")</f>
        <v>45428</v>
      </c>
      <c r="C71" s="8">
        <f xml:space="preserve"> RTD("cqg.rtd",,"StudyData", $N$2, "BAR", "", "Time", $N$4,-$A71,$N$6,$N$10, "","False","T")</f>
        <v>45428</v>
      </c>
      <c r="D71" s="4">
        <f xml:space="preserve"> RTD("cqg.rtd",,"StudyData", $N$2, "BAR", "", "Open", $N$4, -$A71, $N$6,$N$10,,$N$8,$N$12)</f>
        <v>2460</v>
      </c>
      <c r="E71" s="4">
        <f xml:space="preserve"> RTD("cqg.rtd",,"StudyData", $N$2, "BAR", "", "High", $N$4, -$A71, $N$6,$N$10,,$N$8,$N$12)</f>
        <v>2471.1999999999998</v>
      </c>
      <c r="F71" s="4">
        <f xml:space="preserve"> RTD("cqg.rtd",,"StudyData", $N$2, "BAR", "", "Low", $N$4, -$A71, $N$6,$N$10,,$N$8,$N$12)</f>
        <v>2444</v>
      </c>
      <c r="G71" s="4">
        <f xml:space="preserve"> RTD("cqg.rtd",,"StudyData", $N$2, "BAR", "", "Close", $N$4, -$A71, $N$6,$N$10,,$N$8,$N$12)</f>
        <v>2453.9</v>
      </c>
      <c r="H71" s="4">
        <f>RTD("cqg.rtd",,"StudyData",$N$2,"MA","InputChoice=Close,MAType=Exp, Period=12","MA",$N$4,-A71,,,,,"T")</f>
        <v>2422.9299999999998</v>
      </c>
      <c r="I71">
        <f>RTD("cqg.rtd",,"StudyData",$N$2,"MA","InputChoice=Close,MAType=Exp, Period=26","MA",$N$4,-A71,,,,,"T")</f>
        <v>2403.1</v>
      </c>
      <c r="J71">
        <f>RTD("cqg.rtd",,"StudyData","MACD("&amp;$N$2&amp;",Period1:=12,Period2:=26,InputChoice:=Close)","Bar",, "Close",$N$4,-A71,,,,,"T")</f>
        <v>19.829999999999998</v>
      </c>
      <c r="K71">
        <f>RTD("cqg.rtd",,"StudyData"," MACDA("&amp;$N$2&amp;",Period1:=12,Period2:=26,Period3:=9,InputChoice:=Close)","Bar",, "Close",$N$4,-A71,,,,,"T")</f>
        <v>18.351500000000001</v>
      </c>
      <c r="L71">
        <f t="shared" si="3"/>
        <v>1.4784999999999968</v>
      </c>
    </row>
    <row r="72" spans="1:12" x14ac:dyDescent="0.3">
      <c r="A72">
        <f t="shared" si="2"/>
        <v>70</v>
      </c>
      <c r="B72" s="1">
        <f xml:space="preserve"> RTD("cqg.rtd",,"StudyData", $N$2, "BAR", "", "Time", $N$4,-$A72,$N$6,$N$10, "","False","T")</f>
        <v>45427</v>
      </c>
      <c r="C72" s="8">
        <f xml:space="preserve"> RTD("cqg.rtd",,"StudyData", $N$2, "BAR", "", "Time", $N$4,-$A72,$N$6,$N$10, "","False","T")</f>
        <v>45427</v>
      </c>
      <c r="D72" s="4">
        <f xml:space="preserve"> RTD("cqg.rtd",,"StudyData", $N$2, "BAR", "", "Open", $N$4, -$A72, $N$6,$N$10,,$N$8,$N$12)</f>
        <v>2430.9</v>
      </c>
      <c r="E72" s="4">
        <f xml:space="preserve"> RTD("cqg.rtd",,"StudyData", $N$2, "BAR", "", "High", $N$4, -$A72, $N$6,$N$10,,$N$8,$N$12)</f>
        <v>2464.1</v>
      </c>
      <c r="F72" s="4">
        <f xml:space="preserve"> RTD("cqg.rtd",,"StudyData", $N$2, "BAR", "", "Low", $N$4, -$A72, $N$6,$N$10,,$N$8,$N$12)</f>
        <v>2425.1</v>
      </c>
      <c r="G72" s="4">
        <f xml:space="preserve"> RTD("cqg.rtd",,"StudyData", $N$2, "BAR", "", "Close", $N$4, -$A72, $N$6,$N$10,,$N$8,$N$12)</f>
        <v>2462.9</v>
      </c>
      <c r="H72" s="4">
        <f>RTD("cqg.rtd",,"StudyData",$N$2,"MA","InputChoice=Close,MAType=Exp, Period=12","MA",$N$4,-A72,,,,,"T")</f>
        <v>2417.3000000000002</v>
      </c>
      <c r="I72">
        <f>RTD("cqg.rtd",,"StudyData",$N$2,"MA","InputChoice=Close,MAType=Exp, Period=26","MA",$N$4,-A72,,,,,"T")</f>
        <v>2399.0300000000002</v>
      </c>
      <c r="J72">
        <f>RTD("cqg.rtd",,"StudyData","MACD("&amp;$N$2&amp;",Period1:=12,Period2:=26,InputChoice:=Close)","Bar",, "Close",$N$4,-A72,,,,,"T")</f>
        <v>18.27</v>
      </c>
      <c r="K72">
        <f>RTD("cqg.rtd",,"StudyData"," MACDA("&amp;$N$2&amp;",Period1:=12,Period2:=26,Period3:=9,InputChoice:=Close)","Bar",, "Close",$N$4,-A72,,,,,"T")</f>
        <v>17.9819</v>
      </c>
      <c r="L72">
        <f t="shared" si="3"/>
        <v>0.28810000000000002</v>
      </c>
    </row>
    <row r="73" spans="1:12" x14ac:dyDescent="0.3">
      <c r="A73">
        <f t="shared" si="2"/>
        <v>71</v>
      </c>
      <c r="B73" s="1">
        <f xml:space="preserve"> RTD("cqg.rtd",,"StudyData", $N$2, "BAR", "", "Time", $N$4,-$A73,$N$6,$N$10, "","False","T")</f>
        <v>45426</v>
      </c>
      <c r="C73" s="8">
        <f xml:space="preserve"> RTD("cqg.rtd",,"StudyData", $N$2, "BAR", "", "Time", $N$4,-$A73,$N$6,$N$10, "","False","T")</f>
        <v>45426</v>
      </c>
      <c r="D73" s="4">
        <f xml:space="preserve"> RTD("cqg.rtd",,"StudyData", $N$2, "BAR", "", "Open", $N$4, -$A73, $N$6,$N$10,,$N$8,$N$12)</f>
        <v>2413</v>
      </c>
      <c r="E73" s="4">
        <f xml:space="preserve"> RTD("cqg.rtd",,"StudyData", $N$2, "BAR", "", "High", $N$4, -$A73, $N$6,$N$10,,$N$8,$N$12)</f>
        <v>2432.9</v>
      </c>
      <c r="F73" s="4">
        <f xml:space="preserve"> RTD("cqg.rtd",,"StudyData", $N$2, "BAR", "", "Low", $N$4, -$A73, $N$6,$N$10,,$N$8,$N$12)</f>
        <v>2408.6999999999998</v>
      </c>
      <c r="G73" s="4">
        <f xml:space="preserve"> RTD("cqg.rtd",,"StudyData", $N$2, "BAR", "", "Close", $N$4, -$A73, $N$6,$N$10,,$N$8,$N$12)</f>
        <v>2427.5</v>
      </c>
      <c r="H73" s="4">
        <f>RTD("cqg.rtd",,"StudyData",$N$2,"MA","InputChoice=Close,MAType=Exp, Period=12","MA",$N$4,-A73,,,,,"T")</f>
        <v>2409.0100000000002</v>
      </c>
      <c r="I73">
        <f>RTD("cqg.rtd",,"StudyData",$N$2,"MA","InputChoice=Close,MAType=Exp, Period=26","MA",$N$4,-A73,,,,,"T")</f>
        <v>2393.92</v>
      </c>
      <c r="J73">
        <f>RTD("cqg.rtd",,"StudyData","MACD("&amp;$N$2&amp;",Period1:=12,Period2:=26,InputChoice:=Close)","Bar",, "Close",$N$4,-A73,,,,,"T")</f>
        <v>15.09</v>
      </c>
      <c r="K73">
        <f>RTD("cqg.rtd",,"StudyData"," MACDA("&amp;$N$2&amp;",Period1:=12,Period2:=26,Period3:=9,InputChoice:=Close)","Bar",, "Close",$N$4,-A73,,,,,"T")</f>
        <v>17.9099</v>
      </c>
      <c r="L73">
        <f t="shared" si="3"/>
        <v>-2.8199000000000005</v>
      </c>
    </row>
    <row r="74" spans="1:12" x14ac:dyDescent="0.3">
      <c r="A74">
        <f t="shared" si="2"/>
        <v>72</v>
      </c>
      <c r="B74" s="1">
        <f xml:space="preserve"> RTD("cqg.rtd",,"StudyData", $N$2, "BAR", "", "Time", $N$4,-$A74,$N$6,$N$10, "","False","T")</f>
        <v>45425</v>
      </c>
      <c r="C74" s="8">
        <f xml:space="preserve"> RTD("cqg.rtd",,"StudyData", $N$2, "BAR", "", "Time", $N$4,-$A74,$N$6,$N$10, "","False","T")</f>
        <v>45425</v>
      </c>
      <c r="D74" s="4">
        <f xml:space="preserve"> RTD("cqg.rtd",,"StudyData", $N$2, "BAR", "", "Open", $N$4, -$A74, $N$6,$N$10,,$N$8,$N$12)</f>
        <v>2434.9</v>
      </c>
      <c r="E74" s="4">
        <f xml:space="preserve"> RTD("cqg.rtd",,"StudyData", $N$2, "BAR", "", "High", $N$4, -$A74, $N$6,$N$10,,$N$8,$N$12)</f>
        <v>2434.9</v>
      </c>
      <c r="F74" s="4">
        <f xml:space="preserve"> RTD("cqg.rtd",,"StudyData", $N$2, "BAR", "", "Low", $N$4, -$A74, $N$6,$N$10,,$N$8,$N$12)</f>
        <v>2406.6</v>
      </c>
      <c r="G74" s="4">
        <f xml:space="preserve"> RTD("cqg.rtd",,"StudyData", $N$2, "BAR", "", "Close", $N$4, -$A74, $N$6,$N$10,,$N$8,$N$12)</f>
        <v>2411.1</v>
      </c>
      <c r="H74" s="4">
        <f>RTD("cqg.rtd",,"StudyData",$N$2,"MA","InputChoice=Close,MAType=Exp, Period=12","MA",$N$4,-A74,,,,,"T")</f>
        <v>2405.65</v>
      </c>
      <c r="I74">
        <f>RTD("cqg.rtd",,"StudyData",$N$2,"MA","InputChoice=Close,MAType=Exp, Period=26","MA",$N$4,-A74,,,,,"T")</f>
        <v>2391.2399999999998</v>
      </c>
      <c r="J74">
        <f>RTD("cqg.rtd",,"StudyData","MACD("&amp;$N$2&amp;",Period1:=12,Period2:=26,InputChoice:=Close)","Bar",, "Close",$N$4,-A74,,,,,"T")</f>
        <v>14.41</v>
      </c>
      <c r="K74">
        <f>RTD("cqg.rtd",,"StudyData"," MACDA("&amp;$N$2&amp;",Period1:=12,Period2:=26,Period3:=9,InputChoice:=Close)","Bar",, "Close",$N$4,-A74,,,,,"T")</f>
        <v>18.614799999999999</v>
      </c>
      <c r="L74">
        <f t="shared" si="3"/>
        <v>-4.2047999999999988</v>
      </c>
    </row>
    <row r="75" spans="1:12" x14ac:dyDescent="0.3">
      <c r="A75">
        <f t="shared" si="2"/>
        <v>73</v>
      </c>
      <c r="B75" s="1">
        <f xml:space="preserve"> RTD("cqg.rtd",,"StudyData", $N$2, "BAR", "", "Time", $N$4,-$A75,$N$6,$N$10, "","False","T")</f>
        <v>45422</v>
      </c>
      <c r="C75" s="8">
        <f xml:space="preserve"> RTD("cqg.rtd",,"StudyData", $N$2, "BAR", "", "Time", $N$4,-$A75,$N$6,$N$10, "","False","T")</f>
        <v>45422</v>
      </c>
      <c r="D75" s="4">
        <f xml:space="preserve"> RTD("cqg.rtd",,"StudyData", $N$2, "BAR", "", "Open", $N$4, -$A75, $N$6,$N$10,,$N$8,$N$12)</f>
        <v>2420.5</v>
      </c>
      <c r="E75" s="4">
        <f xml:space="preserve"> RTD("cqg.rtd",,"StudyData", $N$2, "BAR", "", "High", $N$4, -$A75, $N$6,$N$10,,$N$8,$N$12)</f>
        <v>2452.5</v>
      </c>
      <c r="F75" s="4">
        <f xml:space="preserve"> RTD("cqg.rtd",,"StudyData", $N$2, "BAR", "", "Low", $N$4, -$A75, $N$6,$N$10,,$N$8,$N$12)</f>
        <v>2419.9</v>
      </c>
      <c r="G75" s="4">
        <f xml:space="preserve"> RTD("cqg.rtd",,"StudyData", $N$2, "BAR", "", "Close", $N$4, -$A75, $N$6,$N$10,,$N$8,$N$12)</f>
        <v>2443.4</v>
      </c>
      <c r="H75" s="4">
        <f>RTD("cqg.rtd",,"StudyData",$N$2,"MA","InputChoice=Close,MAType=Exp, Period=12","MA",$N$4,-A75,,,,,"T")</f>
        <v>2404.66</v>
      </c>
      <c r="I75">
        <f>RTD("cqg.rtd",,"StudyData",$N$2,"MA","InputChoice=Close,MAType=Exp, Period=26","MA",$N$4,-A75,,,,,"T")</f>
        <v>2389.65</v>
      </c>
      <c r="J75">
        <f>RTD("cqg.rtd",,"StudyData","MACD("&amp;$N$2&amp;",Period1:=12,Period2:=26,InputChoice:=Close)","Bar",, "Close",$N$4,-A75,,,,,"T")</f>
        <v>15.01</v>
      </c>
      <c r="K75">
        <f>RTD("cqg.rtd",,"StudyData"," MACDA("&amp;$N$2&amp;",Period1:=12,Period2:=26,Period3:=9,InputChoice:=Close)","Bar",, "Close",$N$4,-A75,,,,,"T")</f>
        <v>19.666</v>
      </c>
      <c r="L75">
        <f t="shared" si="3"/>
        <v>-4.6560000000000006</v>
      </c>
    </row>
    <row r="76" spans="1:12" x14ac:dyDescent="0.3">
      <c r="A76">
        <f t="shared" si="2"/>
        <v>74</v>
      </c>
      <c r="B76" s="1">
        <f xml:space="preserve"> RTD("cqg.rtd",,"StudyData", $N$2, "BAR", "", "Time", $N$4,-$A76,$N$6,$N$10, "","False","T")</f>
        <v>45421</v>
      </c>
      <c r="C76" s="8">
        <f xml:space="preserve"> RTD("cqg.rtd",,"StudyData", $N$2, "BAR", "", "Time", $N$4,-$A76,$N$6,$N$10, "","False","T")</f>
        <v>45421</v>
      </c>
      <c r="D76" s="4">
        <f xml:space="preserve"> RTD("cqg.rtd",,"StudyData", $N$2, "BAR", "", "Open", $N$4, -$A76, $N$6,$N$10,,$N$8,$N$12)</f>
        <v>2382.9</v>
      </c>
      <c r="E76" s="4">
        <f xml:space="preserve"> RTD("cqg.rtd",,"StudyData", $N$2, "BAR", "", "High", $N$4, -$A76, $N$6,$N$10,,$N$8,$N$12)</f>
        <v>2421</v>
      </c>
      <c r="F76" s="4">
        <f xml:space="preserve"> RTD("cqg.rtd",,"StudyData", $N$2, "BAR", "", "Low", $N$4, -$A76, $N$6,$N$10,,$N$8,$N$12)</f>
        <v>2381.4</v>
      </c>
      <c r="G76" s="4">
        <f xml:space="preserve"> RTD("cqg.rtd",,"StudyData", $N$2, "BAR", "", "Close", $N$4, -$A76, $N$6,$N$10,,$N$8,$N$12)</f>
        <v>2407.9</v>
      </c>
      <c r="H76" s="4">
        <f>RTD("cqg.rtd",,"StudyData",$N$2,"MA","InputChoice=Close,MAType=Exp, Period=12","MA",$N$4,-A76,,,,,"T")</f>
        <v>2397.61</v>
      </c>
      <c r="I76">
        <f>RTD("cqg.rtd",,"StudyData",$N$2,"MA","InputChoice=Close,MAType=Exp, Period=26","MA",$N$4,-A76,,,,,"T")</f>
        <v>2385.35</v>
      </c>
      <c r="J76">
        <f>RTD("cqg.rtd",,"StudyData","MACD("&amp;$N$2&amp;",Period1:=12,Period2:=26,InputChoice:=Close)","Bar",, "Close",$N$4,-A76,,,,,"T")</f>
        <v>12.26</v>
      </c>
      <c r="K76">
        <f>RTD("cqg.rtd",,"StudyData"," MACDA("&amp;$N$2&amp;",Period1:=12,Period2:=26,Period3:=9,InputChoice:=Close)","Bar",, "Close",$N$4,-A76,,,,,"T")</f>
        <v>20.83</v>
      </c>
      <c r="L76">
        <f t="shared" si="3"/>
        <v>-8.5699999999999985</v>
      </c>
    </row>
    <row r="77" spans="1:12" x14ac:dyDescent="0.3">
      <c r="A77">
        <f t="shared" si="2"/>
        <v>75</v>
      </c>
      <c r="B77" s="1">
        <f xml:space="preserve"> RTD("cqg.rtd",,"StudyData", $N$2, "BAR", "", "Time", $N$4,-$A77,$N$6,$N$10, "","False","T")</f>
        <v>45420</v>
      </c>
      <c r="C77" s="8">
        <f xml:space="preserve"> RTD("cqg.rtd",,"StudyData", $N$2, "BAR", "", "Time", $N$4,-$A77,$N$6,$N$10, "","False","T")</f>
        <v>45420</v>
      </c>
      <c r="D77" s="4">
        <f xml:space="preserve"> RTD("cqg.rtd",,"StudyData", $N$2, "BAR", "", "Open", $N$4, -$A77, $N$6,$N$10,,$N$8,$N$12)</f>
        <v>2390.5</v>
      </c>
      <c r="E77" s="4">
        <f xml:space="preserve"> RTD("cqg.rtd",,"StudyData", $N$2, "BAR", "", "High", $N$4, -$A77, $N$6,$N$10,,$N$8,$N$12)</f>
        <v>2396.6999999999998</v>
      </c>
      <c r="F77" s="4">
        <f xml:space="preserve"> RTD("cqg.rtd",,"StudyData", $N$2, "BAR", "", "Low", $N$4, -$A77, $N$6,$N$10,,$N$8,$N$12)</f>
        <v>2380.3000000000002</v>
      </c>
      <c r="G77" s="4">
        <f xml:space="preserve"> RTD("cqg.rtd",,"StudyData", $N$2, "BAR", "", "Close", $N$4, -$A77, $N$6,$N$10,,$N$8,$N$12)</f>
        <v>2390.1999999999998</v>
      </c>
      <c r="H77" s="4">
        <f>RTD("cqg.rtd",,"StudyData",$N$2,"MA","InputChoice=Close,MAType=Exp, Period=12","MA",$N$4,-A77,,,,,"T")</f>
        <v>2395.7399999999998</v>
      </c>
      <c r="I77">
        <f>RTD("cqg.rtd",,"StudyData",$N$2,"MA","InputChoice=Close,MAType=Exp, Period=26","MA",$N$4,-A77,,,,,"T")</f>
        <v>2383.54</v>
      </c>
      <c r="J77">
        <f>RTD("cqg.rtd",,"StudyData","MACD("&amp;$N$2&amp;",Period1:=12,Period2:=26,InputChoice:=Close)","Bar",, "Close",$N$4,-A77,,,,,"T")</f>
        <v>12.2</v>
      </c>
      <c r="K77">
        <f>RTD("cqg.rtd",,"StudyData"," MACDA("&amp;$N$2&amp;",Period1:=12,Period2:=26,Period3:=9,InputChoice:=Close)","Bar",, "Close",$N$4,-A77,,,,,"T")</f>
        <v>22.9726</v>
      </c>
      <c r="L77">
        <f t="shared" si="3"/>
        <v>-10.772600000000001</v>
      </c>
    </row>
    <row r="78" spans="1:12" x14ac:dyDescent="0.3">
      <c r="A78">
        <f t="shared" si="2"/>
        <v>76</v>
      </c>
      <c r="B78" s="1">
        <f xml:space="preserve"> RTD("cqg.rtd",,"StudyData", $N$2, "BAR", "", "Time", $N$4,-$A78,$N$6,$N$10, "","False","T")</f>
        <v>45419</v>
      </c>
      <c r="C78" s="8">
        <f xml:space="preserve"> RTD("cqg.rtd",,"StudyData", $N$2, "BAR", "", "Time", $N$4,-$A78,$N$6,$N$10, "","False","T")</f>
        <v>45419</v>
      </c>
      <c r="D78" s="4">
        <f xml:space="preserve"> RTD("cqg.rtd",,"StudyData", $N$2, "BAR", "", "Open", $N$4, -$A78, $N$6,$N$10,,$N$8,$N$12)</f>
        <v>2403.4</v>
      </c>
      <c r="E78" s="4">
        <f xml:space="preserve"> RTD("cqg.rtd",,"StudyData", $N$2, "BAR", "", "High", $N$4, -$A78, $N$6,$N$10,,$N$8,$N$12)</f>
        <v>2404.8000000000002</v>
      </c>
      <c r="F78" s="4">
        <f xml:space="preserve"> RTD("cqg.rtd",,"StudyData", $N$2, "BAR", "", "Low", $N$4, -$A78, $N$6,$N$10,,$N$8,$N$12)</f>
        <v>2385.9</v>
      </c>
      <c r="G78" s="4">
        <f xml:space="preserve"> RTD("cqg.rtd",,"StudyData", $N$2, "BAR", "", "Close", $N$4, -$A78, $N$6,$N$10,,$N$8,$N$12)</f>
        <v>2391.8000000000002</v>
      </c>
      <c r="H78" s="4">
        <f>RTD("cqg.rtd",,"StudyData",$N$2,"MA","InputChoice=Close,MAType=Exp, Period=12","MA",$N$4,-A78,,,,,"T")</f>
        <v>2396.75</v>
      </c>
      <c r="I78">
        <f>RTD("cqg.rtd",,"StudyData",$N$2,"MA","InputChoice=Close,MAType=Exp, Period=26","MA",$N$4,-A78,,,,,"T")</f>
        <v>2383.0100000000002</v>
      </c>
      <c r="J78">
        <f>RTD("cqg.rtd",,"StudyData","MACD("&amp;$N$2&amp;",Period1:=12,Period2:=26,InputChoice:=Close)","Bar",, "Close",$N$4,-A78,,,,,"T")</f>
        <v>13.74</v>
      </c>
      <c r="K78">
        <f>RTD("cqg.rtd",,"StudyData"," MACDA("&amp;$N$2&amp;",Period1:=12,Period2:=26,Period3:=9,InputChoice:=Close)","Bar",, "Close",$N$4,-A78,,,,,"T")</f>
        <v>25.665700000000001</v>
      </c>
      <c r="L78">
        <f t="shared" si="3"/>
        <v>-11.925700000000001</v>
      </c>
    </row>
    <row r="79" spans="1:12" x14ac:dyDescent="0.3">
      <c r="A79">
        <f t="shared" si="2"/>
        <v>77</v>
      </c>
      <c r="B79" s="1">
        <f xml:space="preserve"> RTD("cqg.rtd",,"StudyData", $N$2, "BAR", "", "Time", $N$4,-$A79,$N$6,$N$10, "","False","T")</f>
        <v>45418</v>
      </c>
      <c r="C79" s="8">
        <f xml:space="preserve"> RTD("cqg.rtd",,"StudyData", $N$2, "BAR", "", "Time", $N$4,-$A79,$N$6,$N$10, "","False","T")</f>
        <v>45418</v>
      </c>
      <c r="D79" s="4">
        <f xml:space="preserve"> RTD("cqg.rtd",,"StudyData", $N$2, "BAR", "", "Open", $N$4, -$A79, $N$6,$N$10,,$N$8,$N$12)</f>
        <v>2369.3000000000002</v>
      </c>
      <c r="E79" s="4">
        <f xml:space="preserve"> RTD("cqg.rtd",,"StudyData", $N$2, "BAR", "", "High", $N$4, -$A79, $N$6,$N$10,,$N$8,$N$12)</f>
        <v>2408.8000000000002</v>
      </c>
      <c r="F79" s="4">
        <f xml:space="preserve"> RTD("cqg.rtd",,"StudyData", $N$2, "BAR", "", "Low", $N$4, -$A79, $N$6,$N$10,,$N$8,$N$12)</f>
        <v>2367.9</v>
      </c>
      <c r="G79" s="4">
        <f xml:space="preserve"> RTD("cqg.rtd",,"StudyData", $N$2, "BAR", "", "Close", $N$4, -$A79, $N$6,$N$10,,$N$8,$N$12)</f>
        <v>2398.5</v>
      </c>
      <c r="H79" s="4">
        <f>RTD("cqg.rtd",,"StudyData",$N$2,"MA","InputChoice=Close,MAType=Exp, Period=12","MA",$N$4,-A79,,,,,"T")</f>
        <v>2397.65</v>
      </c>
      <c r="I79">
        <f>RTD("cqg.rtd",,"StudyData",$N$2,"MA","InputChoice=Close,MAType=Exp, Period=26","MA",$N$4,-A79,,,,,"T")</f>
        <v>2382.31</v>
      </c>
      <c r="J79">
        <f>RTD("cqg.rtd",,"StudyData","MACD("&amp;$N$2&amp;",Period1:=12,Period2:=26,InputChoice:=Close)","Bar",, "Close",$N$4,-A79,,,,,"T")</f>
        <v>15.34</v>
      </c>
      <c r="K79">
        <f>RTD("cqg.rtd",,"StudyData"," MACDA("&amp;$N$2&amp;",Period1:=12,Period2:=26,Period3:=9,InputChoice:=Close)","Bar",, "Close",$N$4,-A79,,,,,"T")</f>
        <v>28.647099999999998</v>
      </c>
      <c r="L79">
        <f t="shared" si="3"/>
        <v>-13.307099999999998</v>
      </c>
    </row>
    <row r="80" spans="1:12" x14ac:dyDescent="0.3">
      <c r="A80">
        <f t="shared" si="2"/>
        <v>78</v>
      </c>
      <c r="B80" s="1">
        <f xml:space="preserve"> RTD("cqg.rtd",,"StudyData", $N$2, "BAR", "", "Time", $N$4,-$A80,$N$6,$N$10, "","False","T")</f>
        <v>45415</v>
      </c>
      <c r="C80" s="8">
        <f xml:space="preserve"> RTD("cqg.rtd",,"StudyData", $N$2, "BAR", "", "Time", $N$4,-$A80,$N$6,$N$10, "","False","T")</f>
        <v>45415</v>
      </c>
      <c r="D80" s="4">
        <f xml:space="preserve"> RTD("cqg.rtd",,"StudyData", $N$2, "BAR", "", "Open", $N$4, -$A80, $N$6,$N$10,,$N$8,$N$12)</f>
        <v>2380.6</v>
      </c>
      <c r="E80" s="4">
        <f xml:space="preserve"> RTD("cqg.rtd",,"StudyData", $N$2, "BAR", "", "High", $N$4, -$A80, $N$6,$N$10,,$N$8,$N$12)</f>
        <v>2396.4</v>
      </c>
      <c r="F80" s="4">
        <f xml:space="preserve"> RTD("cqg.rtd",,"StudyData", $N$2, "BAR", "", "Low", $N$4, -$A80, $N$6,$N$10,,$N$8,$N$12)</f>
        <v>2352.6</v>
      </c>
      <c r="G80" s="4">
        <f xml:space="preserve"> RTD("cqg.rtd",,"StudyData", $N$2, "BAR", "", "Close", $N$4, -$A80, $N$6,$N$10,,$N$8,$N$12)</f>
        <v>2374.9</v>
      </c>
      <c r="H80" s="4">
        <f>RTD("cqg.rtd",,"StudyData",$N$2,"MA","InputChoice=Close,MAType=Exp, Period=12","MA",$N$4,-A80,,,,,"T")</f>
        <v>2397.5</v>
      </c>
      <c r="I80">
        <f>RTD("cqg.rtd",,"StudyData",$N$2,"MA","InputChoice=Close,MAType=Exp, Period=26","MA",$N$4,-A80,,,,,"T")</f>
        <v>2381.0100000000002</v>
      </c>
      <c r="J80">
        <f>RTD("cqg.rtd",,"StudyData","MACD("&amp;$N$2&amp;",Period1:=12,Period2:=26,InputChoice:=Close)","Bar",, "Close",$N$4,-A80,,,,,"T")</f>
        <v>16.489999999999998</v>
      </c>
      <c r="K80">
        <f>RTD("cqg.rtd",,"StudyData"," MACDA("&amp;$N$2&amp;",Period1:=12,Period2:=26,Period3:=9,InputChoice:=Close)","Bar",, "Close",$N$4,-A80,,,,,"T")</f>
        <v>31.9739</v>
      </c>
      <c r="L80">
        <f t="shared" si="3"/>
        <v>-15.483900000000002</v>
      </c>
    </row>
    <row r="81" spans="1:12" x14ac:dyDescent="0.3">
      <c r="A81">
        <f t="shared" si="2"/>
        <v>79</v>
      </c>
      <c r="B81" s="1">
        <f xml:space="preserve"> RTD("cqg.rtd",,"StudyData", $N$2, "BAR", "", "Time", $N$4,-$A81,$N$6,$N$10, "","False","T")</f>
        <v>45414</v>
      </c>
      <c r="C81" s="8">
        <f xml:space="preserve"> RTD("cqg.rtd",,"StudyData", $N$2, "BAR", "", "Time", $N$4,-$A81,$N$6,$N$10, "","False","T")</f>
        <v>45414</v>
      </c>
      <c r="D81" s="4">
        <f xml:space="preserve"> RTD("cqg.rtd",,"StudyData", $N$2, "BAR", "", "Open", $N$4, -$A81, $N$6,$N$10,,$N$8,$N$12)</f>
        <v>2397.6999999999998</v>
      </c>
      <c r="E81" s="4">
        <f xml:space="preserve"> RTD("cqg.rtd",,"StudyData", $N$2, "BAR", "", "High", $N$4, -$A81, $N$6,$N$10,,$N$8,$N$12)</f>
        <v>2402.3000000000002</v>
      </c>
      <c r="F81" s="4">
        <f xml:space="preserve"> RTD("cqg.rtd",,"StudyData", $N$2, "BAR", "", "Low", $N$4, -$A81, $N$6,$N$10,,$N$8,$N$12)</f>
        <v>2360.8000000000002</v>
      </c>
      <c r="G81" s="4">
        <f xml:space="preserve"> RTD("cqg.rtd",,"StudyData", $N$2, "BAR", "", "Close", $N$4, -$A81, $N$6,$N$10,,$N$8,$N$12)</f>
        <v>2375.9</v>
      </c>
      <c r="H81" s="4">
        <f>RTD("cqg.rtd",,"StudyData",$N$2,"MA","InputChoice=Close,MAType=Exp, Period=12","MA",$N$4,-A81,,,,,"T")</f>
        <v>2401.61</v>
      </c>
      <c r="I81">
        <f>RTD("cqg.rtd",,"StudyData",$N$2,"MA","InputChoice=Close,MAType=Exp, Period=26","MA",$N$4,-A81,,,,,"T")</f>
        <v>2381.5</v>
      </c>
      <c r="J81">
        <f>RTD("cqg.rtd",,"StudyData","MACD("&amp;$N$2&amp;",Period1:=12,Period2:=26,InputChoice:=Close)","Bar",, "Close",$N$4,-A81,,,,,"T")</f>
        <v>20.11</v>
      </c>
      <c r="K81">
        <f>RTD("cqg.rtd",,"StudyData"," MACDA("&amp;$N$2&amp;",Period1:=12,Period2:=26,Period3:=9,InputChoice:=Close)","Bar",, "Close",$N$4,-A81,,,,,"T")</f>
        <v>35.844900000000003</v>
      </c>
      <c r="L81">
        <f t="shared" si="3"/>
        <v>-15.734900000000003</v>
      </c>
    </row>
    <row r="82" spans="1:12" x14ac:dyDescent="0.3">
      <c r="A82">
        <f t="shared" si="2"/>
        <v>80</v>
      </c>
      <c r="B82" s="1">
        <f xml:space="preserve"> RTD("cqg.rtd",,"StudyData", $N$2, "BAR", "", "Time", $N$4,-$A82,$N$6,$N$10, "","False","T")</f>
        <v>45413</v>
      </c>
      <c r="C82" s="8">
        <f xml:space="preserve"> RTD("cqg.rtd",,"StudyData", $N$2, "BAR", "", "Time", $N$4,-$A82,$N$6,$N$10, "","False","T")</f>
        <v>45413</v>
      </c>
      <c r="D82" s="4">
        <f xml:space="preserve"> RTD("cqg.rtd",,"StudyData", $N$2, "BAR", "", "Open", $N$4, -$A82, $N$6,$N$10,,$N$8,$N$12)</f>
        <v>2365.3000000000002</v>
      </c>
      <c r="E82" s="4">
        <f xml:space="preserve"> RTD("cqg.rtd",,"StudyData", $N$2, "BAR", "", "High", $N$4, -$A82, $N$6,$N$10,,$N$8,$N$12)</f>
        <v>2405.3000000000002</v>
      </c>
      <c r="F82" s="4">
        <f xml:space="preserve"> RTD("cqg.rtd",,"StudyData", $N$2, "BAR", "", "Low", $N$4, -$A82, $N$6,$N$10,,$N$8,$N$12)</f>
        <v>2358.9</v>
      </c>
      <c r="G82" s="4">
        <f xml:space="preserve"> RTD("cqg.rtd",,"StudyData", $N$2, "BAR", "", "Close", $N$4, -$A82, $N$6,$N$10,,$N$8,$N$12)</f>
        <v>2377.4</v>
      </c>
      <c r="H82" s="4">
        <f>RTD("cqg.rtd",,"StudyData",$N$2,"MA","InputChoice=Close,MAType=Exp, Period=12","MA",$N$4,-A82,,,,,"T")</f>
        <v>2406.2800000000002</v>
      </c>
      <c r="I82">
        <f>RTD("cqg.rtd",,"StudyData",$N$2,"MA","InputChoice=Close,MAType=Exp, Period=26","MA",$N$4,-A82,,,,,"T")</f>
        <v>2381.9499999999998</v>
      </c>
      <c r="J82">
        <f>RTD("cqg.rtd",,"StudyData","MACD("&amp;$N$2&amp;",Period1:=12,Period2:=26,InputChoice:=Close)","Bar",, "Close",$N$4,-A82,,,,,"T")</f>
        <v>24.33</v>
      </c>
      <c r="K82">
        <f>RTD("cqg.rtd",,"StudyData"," MACDA("&amp;$N$2&amp;",Period1:=12,Period2:=26,Period3:=9,InputChoice:=Close)","Bar",, "Close",$N$4,-A82,,,,,"T")</f>
        <v>39.778599999999997</v>
      </c>
      <c r="L82">
        <f t="shared" si="3"/>
        <v>-15.448599999999999</v>
      </c>
    </row>
    <row r="83" spans="1:12" x14ac:dyDescent="0.3">
      <c r="A83">
        <f t="shared" si="2"/>
        <v>81</v>
      </c>
      <c r="B83" s="1">
        <f xml:space="preserve"> RTD("cqg.rtd",,"StudyData", $N$2, "BAR", "", "Time", $N$4,-$A83,$N$6,$N$10, "","False","T")</f>
        <v>45412</v>
      </c>
      <c r="C83" s="8">
        <f xml:space="preserve"> RTD("cqg.rtd",,"StudyData", $N$2, "BAR", "", "Time", $N$4,-$A83,$N$6,$N$10, "","False","T")</f>
        <v>45412</v>
      </c>
      <c r="D83" s="4">
        <f xml:space="preserve"> RTD("cqg.rtd",,"StudyData", $N$2, "BAR", "", "Open", $N$4, -$A83, $N$6,$N$10,,$N$8,$N$12)</f>
        <v>2414.1</v>
      </c>
      <c r="E83" s="4">
        <f xml:space="preserve"> RTD("cqg.rtd",,"StudyData", $N$2, "BAR", "", "High", $N$4, -$A83, $N$6,$N$10,,$N$8,$N$12)</f>
        <v>2414.1</v>
      </c>
      <c r="F83" s="4">
        <f xml:space="preserve"> RTD("cqg.rtd",,"StudyData", $N$2, "BAR", "", "Low", $N$4, -$A83, $N$6,$N$10,,$N$8,$N$12)</f>
        <v>2364</v>
      </c>
      <c r="G83" s="4">
        <f xml:space="preserve"> RTD("cqg.rtd",,"StudyData", $N$2, "BAR", "", "Close", $N$4, -$A83, $N$6,$N$10,,$N$8,$N$12)</f>
        <v>2369</v>
      </c>
      <c r="H83" s="4">
        <f>RTD("cqg.rtd",,"StudyData",$N$2,"MA","InputChoice=Close,MAType=Exp, Period=12","MA",$N$4,-A83,,,,,"T")</f>
        <v>2411.5300000000002</v>
      </c>
      <c r="I83">
        <f>RTD("cqg.rtd",,"StudyData",$N$2,"MA","InputChoice=Close,MAType=Exp, Period=26","MA",$N$4,-A83,,,,,"T")</f>
        <v>2382.31</v>
      </c>
      <c r="J83">
        <f>RTD("cqg.rtd",,"StudyData","MACD("&amp;$N$2&amp;",Period1:=12,Period2:=26,InputChoice:=Close)","Bar",, "Close",$N$4,-A83,,,,,"T")</f>
        <v>29.22</v>
      </c>
      <c r="K83">
        <f>RTD("cqg.rtd",,"StudyData"," MACDA("&amp;$N$2&amp;",Period1:=12,Period2:=26,Period3:=9,InputChoice:=Close)","Bar",, "Close",$N$4,-A83,,,,,"T")</f>
        <v>43.640700000000002</v>
      </c>
      <c r="L83">
        <f t="shared" si="3"/>
        <v>-14.420700000000004</v>
      </c>
    </row>
    <row r="84" spans="1:12" x14ac:dyDescent="0.3">
      <c r="A84">
        <f t="shared" si="2"/>
        <v>82</v>
      </c>
      <c r="B84" s="1">
        <f xml:space="preserve"> RTD("cqg.rtd",,"StudyData", $N$2, "BAR", "", "Time", $N$4,-$A84,$N$6,$N$10, "","False","T")</f>
        <v>45411</v>
      </c>
      <c r="C84" s="8">
        <f xml:space="preserve"> RTD("cqg.rtd",,"StudyData", $N$2, "BAR", "", "Time", $N$4,-$A84,$N$6,$N$10, "","False","T")</f>
        <v>45411</v>
      </c>
      <c r="D84" s="4">
        <f xml:space="preserve"> RTD("cqg.rtd",,"StudyData", $N$2, "BAR", "", "Open", $N$4, -$A84, $N$6,$N$10,,$N$8,$N$12)</f>
        <v>2413.6999999999998</v>
      </c>
      <c r="E84" s="4">
        <f xml:space="preserve"> RTD("cqg.rtd",,"StudyData", $N$2, "BAR", "", "High", $N$4, -$A84, $N$6,$N$10,,$N$8,$N$12)</f>
        <v>2425.3000000000002</v>
      </c>
      <c r="F84" s="4">
        <f xml:space="preserve"> RTD("cqg.rtd",,"StudyData", $N$2, "BAR", "", "Low", $N$4, -$A84, $N$6,$N$10,,$N$8,$N$12)</f>
        <v>2398.8000000000002</v>
      </c>
      <c r="G84" s="4">
        <f xml:space="preserve"> RTD("cqg.rtd",,"StudyData", $N$2, "BAR", "", "Close", $N$4, -$A84, $N$6,$N$10,,$N$8,$N$12)</f>
        <v>2424.6</v>
      </c>
      <c r="H84" s="4">
        <f>RTD("cqg.rtd",,"StudyData",$N$2,"MA","InputChoice=Close,MAType=Exp, Period=12","MA",$N$4,-A84,,,,,"T")</f>
        <v>2419.27</v>
      </c>
      <c r="I84">
        <f>RTD("cqg.rtd",,"StudyData",$N$2,"MA","InputChoice=Close,MAType=Exp, Period=26","MA",$N$4,-A84,,,,,"T")</f>
        <v>2383.38</v>
      </c>
      <c r="J84">
        <f>RTD("cqg.rtd",,"StudyData","MACD("&amp;$N$2&amp;",Period1:=12,Period2:=26,InputChoice:=Close)","Bar",, "Close",$N$4,-A84,,,,,"T")</f>
        <v>35.89</v>
      </c>
      <c r="K84">
        <f>RTD("cqg.rtd",,"StudyData"," MACDA("&amp;$N$2&amp;",Period1:=12,Period2:=26,Period3:=9,InputChoice:=Close)","Bar",, "Close",$N$4,-A84,,,,,"T")</f>
        <v>47.245899999999999</v>
      </c>
      <c r="L84">
        <f t="shared" si="3"/>
        <v>-11.355899999999998</v>
      </c>
    </row>
    <row r="85" spans="1:12" x14ac:dyDescent="0.3">
      <c r="A85">
        <f t="shared" si="2"/>
        <v>83</v>
      </c>
      <c r="B85" s="1">
        <f xml:space="preserve"> RTD("cqg.rtd",,"StudyData", $N$2, "BAR", "", "Time", $N$4,-$A85,$N$6,$N$10, "","False","T")</f>
        <v>45408</v>
      </c>
      <c r="C85" s="8">
        <f xml:space="preserve"> RTD("cqg.rtd",,"StudyData", $N$2, "BAR", "", "Time", $N$4,-$A85,$N$6,$N$10, "","False","T")</f>
        <v>45408</v>
      </c>
      <c r="D85" s="4">
        <f xml:space="preserve"> RTD("cqg.rtd",,"StudyData", $N$2, "BAR", "", "Open", $N$4, -$A85, $N$6,$N$10,,$N$8,$N$12)</f>
        <v>2411.1999999999998</v>
      </c>
      <c r="E85" s="4">
        <f xml:space="preserve"> RTD("cqg.rtd",,"StudyData", $N$2, "BAR", "", "High", $N$4, -$A85, $N$6,$N$10,,$N$8,$N$12)</f>
        <v>2429.5</v>
      </c>
      <c r="F85" s="4">
        <f xml:space="preserve"> RTD("cqg.rtd",,"StudyData", $N$2, "BAR", "", "Low", $N$4, -$A85, $N$6,$N$10,,$N$8,$N$12)</f>
        <v>2407</v>
      </c>
      <c r="G85" s="4">
        <f xml:space="preserve"> RTD("cqg.rtd",,"StudyData", $N$2, "BAR", "", "Close", $N$4, -$A85, $N$6,$N$10,,$N$8,$N$12)</f>
        <v>2413.6999999999998</v>
      </c>
      <c r="H85" s="4">
        <f>RTD("cqg.rtd",,"StudyData",$N$2,"MA","InputChoice=Close,MAType=Exp, Period=12","MA",$N$4,-A85,,,,,"T")</f>
        <v>2418.3000000000002</v>
      </c>
      <c r="I85">
        <f>RTD("cqg.rtd",,"StudyData",$N$2,"MA","InputChoice=Close,MAType=Exp, Period=26","MA",$N$4,-A85,,,,,"T")</f>
        <v>2380.08</v>
      </c>
      <c r="J85">
        <f>RTD("cqg.rtd",,"StudyData","MACD("&amp;$N$2&amp;",Period1:=12,Period2:=26,InputChoice:=Close)","Bar",, "Close",$N$4,-A85,,,,,"T")</f>
        <v>38.22</v>
      </c>
      <c r="K85">
        <f>RTD("cqg.rtd",,"StudyData"," MACDA("&amp;$N$2&amp;",Period1:=12,Period2:=26,Period3:=9,InputChoice:=Close)","Bar",, "Close",$N$4,-A85,,,,,"T")</f>
        <v>50.084899999999998</v>
      </c>
      <c r="L85">
        <f t="shared" si="3"/>
        <v>-11.864899999999999</v>
      </c>
    </row>
    <row r="86" spans="1:12" x14ac:dyDescent="0.3">
      <c r="A86">
        <f t="shared" si="2"/>
        <v>84</v>
      </c>
      <c r="B86" s="1">
        <f xml:space="preserve"> RTD("cqg.rtd",,"StudyData", $N$2, "BAR", "", "Time", $N$4,-$A86,$N$6,$N$10, "","False","T")</f>
        <v>45407</v>
      </c>
      <c r="C86" s="8">
        <f xml:space="preserve"> RTD("cqg.rtd",,"StudyData", $N$2, "BAR", "", "Time", $N$4,-$A86,$N$6,$N$10, "","False","T")</f>
        <v>45407</v>
      </c>
      <c r="D86" s="4">
        <f xml:space="preserve"> RTD("cqg.rtd",,"StudyData", $N$2, "BAR", "", "Open", $N$4, -$A86, $N$6,$N$10,,$N$8,$N$12)</f>
        <v>2393.8000000000002</v>
      </c>
      <c r="E86" s="4">
        <f xml:space="preserve"> RTD("cqg.rtd",,"StudyData", $N$2, "BAR", "", "High", $N$4, -$A86, $N$6,$N$10,,$N$8,$N$12)</f>
        <v>2423</v>
      </c>
      <c r="F86" s="4">
        <f xml:space="preserve"> RTD("cqg.rtd",,"StudyData", $N$2, "BAR", "", "Low", $N$4, -$A86, $N$6,$N$10,,$N$8,$N$12)</f>
        <v>2383.1999999999998</v>
      </c>
      <c r="G86" s="4">
        <f xml:space="preserve"> RTD("cqg.rtd",,"StudyData", $N$2, "BAR", "", "Close", $N$4, -$A86, $N$6,$N$10,,$N$8,$N$12)</f>
        <v>2408.4</v>
      </c>
      <c r="H86" s="4">
        <f>RTD("cqg.rtd",,"StudyData",$N$2,"MA","InputChoice=Close,MAType=Exp, Period=12","MA",$N$4,-A86,,,,,"T")</f>
        <v>2419.13</v>
      </c>
      <c r="I86">
        <f>RTD("cqg.rtd",,"StudyData",$N$2,"MA","InputChoice=Close,MAType=Exp, Period=26","MA",$N$4,-A86,,,,,"T")</f>
        <v>2377.39</v>
      </c>
      <c r="J86">
        <f>RTD("cqg.rtd",,"StudyData","MACD("&amp;$N$2&amp;",Period1:=12,Period2:=26,InputChoice:=Close)","Bar",, "Close",$N$4,-A86,,,,,"T")</f>
        <v>41.74</v>
      </c>
      <c r="K86">
        <f>RTD("cqg.rtd",,"StudyData"," MACDA("&amp;$N$2&amp;",Period1:=12,Period2:=26,Period3:=9,InputChoice:=Close)","Bar",, "Close",$N$4,-A86,,,,,"T")</f>
        <v>53.051099999999998</v>
      </c>
      <c r="L86">
        <f t="shared" si="3"/>
        <v>-11.311099999999996</v>
      </c>
    </row>
    <row r="87" spans="1:12" x14ac:dyDescent="0.3">
      <c r="A87">
        <f t="shared" si="2"/>
        <v>85</v>
      </c>
      <c r="B87" s="1">
        <f xml:space="preserve"> RTD("cqg.rtd",,"StudyData", $N$2, "BAR", "", "Time", $N$4,-$A87,$N$6,$N$10, "","False","T")</f>
        <v>45406</v>
      </c>
      <c r="C87" s="8">
        <f xml:space="preserve"> RTD("cqg.rtd",,"StudyData", $N$2, "BAR", "", "Time", $N$4,-$A87,$N$6,$N$10, "","False","T")</f>
        <v>45406</v>
      </c>
      <c r="D87" s="4">
        <f xml:space="preserve"> RTD("cqg.rtd",,"StudyData", $N$2, "BAR", "", "Open", $N$4, -$A87, $N$6,$N$10,,$N$8,$N$12)</f>
        <v>2401.1999999999998</v>
      </c>
      <c r="E87" s="4">
        <f xml:space="preserve"> RTD("cqg.rtd",,"StudyData", $N$2, "BAR", "", "High", $N$4, -$A87, $N$6,$N$10,,$N$8,$N$12)</f>
        <v>2415</v>
      </c>
      <c r="F87" s="4">
        <f xml:space="preserve"> RTD("cqg.rtd",,"StudyData", $N$2, "BAR", "", "Low", $N$4, -$A87, $N$6,$N$10,,$N$8,$N$12)</f>
        <v>2391.8000000000002</v>
      </c>
      <c r="G87" s="4">
        <f xml:space="preserve"> RTD("cqg.rtd",,"StudyData", $N$2, "BAR", "", "Close", $N$4, -$A87, $N$6,$N$10,,$N$8,$N$12)</f>
        <v>2403.8000000000002</v>
      </c>
      <c r="H87" s="4">
        <f>RTD("cqg.rtd",,"StudyData",$N$2,"MA","InputChoice=Close,MAType=Exp, Period=12","MA",$N$4,-A87,,,,,"T")</f>
        <v>2421.08</v>
      </c>
      <c r="I87">
        <f>RTD("cqg.rtd",,"StudyData",$N$2,"MA","InputChoice=Close,MAType=Exp, Period=26","MA",$N$4,-A87,,,,,"T")</f>
        <v>2374.91</v>
      </c>
      <c r="J87">
        <f>RTD("cqg.rtd",,"StudyData","MACD("&amp;$N$2&amp;",Period1:=12,Period2:=26,InputChoice:=Close)","Bar",, "Close",$N$4,-A87,,,,,"T")</f>
        <v>46.17</v>
      </c>
      <c r="K87">
        <f>RTD("cqg.rtd",,"StudyData"," MACDA("&amp;$N$2&amp;",Period1:=12,Period2:=26,Period3:=9,InputChoice:=Close)","Bar",, "Close",$N$4,-A87,,,,,"T")</f>
        <v>55.878900000000002</v>
      </c>
      <c r="L87">
        <f t="shared" si="3"/>
        <v>-9.7088999999999999</v>
      </c>
    </row>
    <row r="88" spans="1:12" x14ac:dyDescent="0.3">
      <c r="A88">
        <f t="shared" si="2"/>
        <v>86</v>
      </c>
      <c r="B88" s="1">
        <f xml:space="preserve"> RTD("cqg.rtd",,"StudyData", $N$2, "BAR", "", "Time", $N$4,-$A88,$N$6,$N$10, "","False","T")</f>
        <v>45405</v>
      </c>
      <c r="C88" s="8">
        <f xml:space="preserve"> RTD("cqg.rtd",,"StudyData", $N$2, "BAR", "", "Time", $N$4,-$A88,$N$6,$N$10, "","False","T")</f>
        <v>45405</v>
      </c>
      <c r="D88" s="4">
        <f xml:space="preserve"> RTD("cqg.rtd",,"StudyData", $N$2, "BAR", "", "Open", $N$4, -$A88, $N$6,$N$10,,$N$8,$N$12)</f>
        <v>2409.5</v>
      </c>
      <c r="E88" s="4">
        <f xml:space="preserve"> RTD("cqg.rtd",,"StudyData", $N$2, "BAR", "", "High", $N$4, -$A88, $N$6,$N$10,,$N$8,$N$12)</f>
        <v>2412.3000000000002</v>
      </c>
      <c r="F88" s="4">
        <f xml:space="preserve"> RTD("cqg.rtd",,"StudyData", $N$2, "BAR", "", "Low", $N$4, -$A88, $N$6,$N$10,,$N$8,$N$12)</f>
        <v>2371.6999999999998</v>
      </c>
      <c r="G88" s="4">
        <f xml:space="preserve"> RTD("cqg.rtd",,"StudyData", $N$2, "BAR", "", "Close", $N$4, -$A88, $N$6,$N$10,,$N$8,$N$12)</f>
        <v>2407</v>
      </c>
      <c r="H88" s="4">
        <f>RTD("cqg.rtd",,"StudyData",$N$2,"MA","InputChoice=Close,MAType=Exp, Period=12","MA",$N$4,-A88,,,,,"T")</f>
        <v>2424.23</v>
      </c>
      <c r="I88">
        <f>RTD("cqg.rtd",,"StudyData",$N$2,"MA","InputChoice=Close,MAType=Exp, Period=26","MA",$N$4,-A88,,,,,"T")</f>
        <v>2372.6</v>
      </c>
      <c r="J88">
        <f>RTD("cqg.rtd",,"StudyData","MACD("&amp;$N$2&amp;",Period1:=12,Period2:=26,InputChoice:=Close)","Bar",, "Close",$N$4,-A88,,,,,"T")</f>
        <v>51.63</v>
      </c>
      <c r="K88">
        <f>RTD("cqg.rtd",,"StudyData"," MACDA("&amp;$N$2&amp;",Period1:=12,Period2:=26,Period3:=9,InputChoice:=Close)","Bar",, "Close",$N$4,-A88,,,,,"T")</f>
        <v>58.306100000000001</v>
      </c>
      <c r="L88">
        <f t="shared" si="3"/>
        <v>-6.6760999999999981</v>
      </c>
    </row>
    <row r="89" spans="1:12" x14ac:dyDescent="0.3">
      <c r="A89">
        <f t="shared" si="2"/>
        <v>87</v>
      </c>
      <c r="B89" s="1">
        <f xml:space="preserve"> RTD("cqg.rtd",,"StudyData", $N$2, "BAR", "", "Time", $N$4,-$A89,$N$6,$N$10, "","False","T")</f>
        <v>45404</v>
      </c>
      <c r="C89" s="8">
        <f xml:space="preserve"> RTD("cqg.rtd",,"StudyData", $N$2, "BAR", "", "Time", $N$4,-$A89,$N$6,$N$10, "","False","T")</f>
        <v>45404</v>
      </c>
      <c r="D89" s="4">
        <f xml:space="preserve"> RTD("cqg.rtd",,"StudyData", $N$2, "BAR", "", "Open", $N$4, -$A89, $N$6,$N$10,,$N$8,$N$12)</f>
        <v>2466</v>
      </c>
      <c r="E89" s="4">
        <f xml:space="preserve"> RTD("cqg.rtd",,"StudyData", $N$2, "BAR", "", "High", $N$4, -$A89, $N$6,$N$10,,$N$8,$N$12)</f>
        <v>2468.4</v>
      </c>
      <c r="F89" s="4">
        <f xml:space="preserve"> RTD("cqg.rtd",,"StudyData", $N$2, "BAR", "", "Low", $N$4, -$A89, $N$6,$N$10,,$N$8,$N$12)</f>
        <v>2403.6999999999998</v>
      </c>
      <c r="G89" s="4">
        <f xml:space="preserve"> RTD("cqg.rtd",,"StudyData", $N$2, "BAR", "", "Close", $N$4, -$A89, $N$6,$N$10,,$N$8,$N$12)</f>
        <v>2411.6</v>
      </c>
      <c r="H89" s="4">
        <f>RTD("cqg.rtd",,"StudyData",$N$2,"MA","InputChoice=Close,MAType=Exp, Period=12","MA",$N$4,-A89,,,,,"T")</f>
        <v>2427.36</v>
      </c>
      <c r="I89">
        <f>RTD("cqg.rtd",,"StudyData",$N$2,"MA","InputChoice=Close,MAType=Exp, Period=26","MA",$N$4,-A89,,,,,"T")</f>
        <v>2369.85</v>
      </c>
      <c r="J89">
        <f>RTD("cqg.rtd",,"StudyData","MACD("&amp;$N$2&amp;",Period1:=12,Period2:=26,InputChoice:=Close)","Bar",, "Close",$N$4,-A89,,,,,"T")</f>
        <v>57.51</v>
      </c>
      <c r="K89">
        <f>RTD("cqg.rtd",,"StudyData"," MACDA("&amp;$N$2&amp;",Period1:=12,Period2:=26,Period3:=9,InputChoice:=Close)","Bar",, "Close",$N$4,-A89,,,,,"T")</f>
        <v>59.975200000000001</v>
      </c>
      <c r="L89">
        <f t="shared" si="3"/>
        <v>-2.4652000000000029</v>
      </c>
    </row>
    <row r="90" spans="1:12" x14ac:dyDescent="0.3">
      <c r="A90">
        <f t="shared" si="2"/>
        <v>88</v>
      </c>
      <c r="B90" s="1">
        <f xml:space="preserve"> RTD("cqg.rtd",,"StudyData", $N$2, "BAR", "", "Time", $N$4,-$A90,$N$6,$N$10, "","False","T")</f>
        <v>45401</v>
      </c>
      <c r="C90" s="8">
        <f xml:space="preserve"> RTD("cqg.rtd",,"StudyData", $N$2, "BAR", "", "Time", $N$4,-$A90,$N$6,$N$10, "","False","T")</f>
        <v>45401</v>
      </c>
      <c r="D90" s="4">
        <f xml:space="preserve"> RTD("cqg.rtd",,"StudyData", $N$2, "BAR", "", "Open", $N$4, -$A90, $N$6,$N$10,,$N$8,$N$12)</f>
        <v>2462.8000000000002</v>
      </c>
      <c r="E90" s="4">
        <f xml:space="preserve"> RTD("cqg.rtd",,"StudyData", $N$2, "BAR", "", "High", $N$4, -$A90, $N$6,$N$10,,$N$8,$N$12)</f>
        <v>2498.6999999999998</v>
      </c>
      <c r="F90" s="4">
        <f xml:space="preserve"> RTD("cqg.rtd",,"StudyData", $N$2, "BAR", "", "Low", $N$4, -$A90, $N$6,$N$10,,$N$8,$N$12)</f>
        <v>2454.5</v>
      </c>
      <c r="G90" s="4">
        <f xml:space="preserve"> RTD("cqg.rtd",,"StudyData", $N$2, "BAR", "", "Close", $N$4, -$A90, $N$6,$N$10,,$N$8,$N$12)</f>
        <v>2480.9</v>
      </c>
      <c r="H90" s="4">
        <f>RTD("cqg.rtd",,"StudyData",$N$2,"MA","InputChoice=Close,MAType=Exp, Period=12","MA",$N$4,-A90,,,,,"T")</f>
        <v>2430.23</v>
      </c>
      <c r="I90">
        <f>RTD("cqg.rtd",,"StudyData",$N$2,"MA","InputChoice=Close,MAType=Exp, Period=26","MA",$N$4,-A90,,,,,"T")</f>
        <v>2366.5100000000002</v>
      </c>
      <c r="J90">
        <f>RTD("cqg.rtd",,"StudyData","MACD("&amp;$N$2&amp;",Period1:=12,Period2:=26,InputChoice:=Close)","Bar",, "Close",$N$4,-A90,,,,,"T")</f>
        <v>63.72</v>
      </c>
      <c r="K90">
        <f>RTD("cqg.rtd",,"StudyData"," MACDA("&amp;$N$2&amp;",Period1:=12,Period2:=26,Period3:=9,InputChoice:=Close)","Bar",, "Close",$N$4,-A90,,,,,"T")</f>
        <v>60.591500000000003</v>
      </c>
      <c r="L90">
        <f t="shared" si="3"/>
        <v>3.1284999999999954</v>
      </c>
    </row>
    <row r="91" spans="1:12" x14ac:dyDescent="0.3">
      <c r="A91">
        <f t="shared" si="2"/>
        <v>89</v>
      </c>
      <c r="B91" s="1">
        <f xml:space="preserve"> RTD("cqg.rtd",,"StudyData", $N$2, "BAR", "", "Time", $N$4,-$A91,$N$6,$N$10, "","False","T")</f>
        <v>45400</v>
      </c>
      <c r="C91" s="8">
        <f xml:space="preserve"> RTD("cqg.rtd",,"StudyData", $N$2, "BAR", "", "Time", $N$4,-$A91,$N$6,$N$10, "","False","T")</f>
        <v>45400</v>
      </c>
      <c r="D91" s="4">
        <f xml:space="preserve"> RTD("cqg.rtd",,"StudyData", $N$2, "BAR", "", "Open", $N$4, -$A91, $N$6,$N$10,,$N$8,$N$12)</f>
        <v>2450.4</v>
      </c>
      <c r="E91" s="4">
        <f xml:space="preserve"> RTD("cqg.rtd",,"StudyData", $N$2, "BAR", "", "High", $N$4, -$A91, $N$6,$N$10,,$N$8,$N$12)</f>
        <v>2474.1999999999998</v>
      </c>
      <c r="F91" s="4">
        <f xml:space="preserve"> RTD("cqg.rtd",,"StudyData", $N$2, "BAR", "", "Low", $N$4, -$A91, $N$6,$N$10,,$N$8,$N$12)</f>
        <v>2446.6</v>
      </c>
      <c r="G91" s="4">
        <f xml:space="preserve"> RTD("cqg.rtd",,"StudyData", $N$2, "BAR", "", "Close", $N$4, -$A91, $N$6,$N$10,,$N$8,$N$12)</f>
        <v>2465</v>
      </c>
      <c r="H91" s="4">
        <f>RTD("cqg.rtd",,"StudyData",$N$2,"MA","InputChoice=Close,MAType=Exp, Period=12","MA",$N$4,-A91,,,,,"T")</f>
        <v>2421.0100000000002</v>
      </c>
      <c r="I91">
        <f>RTD("cqg.rtd",,"StudyData",$N$2,"MA","InputChoice=Close,MAType=Exp, Period=26","MA",$N$4,-A91,,,,,"T")</f>
        <v>2357.36</v>
      </c>
      <c r="J91">
        <f>RTD("cqg.rtd",,"StudyData","MACD("&amp;$N$2&amp;",Period1:=12,Period2:=26,InputChoice:=Close)","Bar",, "Close",$N$4,-A91,,,,,"T")</f>
        <v>63.65</v>
      </c>
      <c r="K91">
        <f>RTD("cqg.rtd",,"StudyData"," MACDA("&amp;$N$2&amp;",Period1:=12,Period2:=26,Period3:=9,InputChoice:=Close)","Bar",, "Close",$N$4,-A91,,,,,"T")</f>
        <v>59.8093</v>
      </c>
      <c r="L91">
        <f t="shared" si="3"/>
        <v>3.8406999999999982</v>
      </c>
    </row>
    <row r="92" spans="1:12" x14ac:dyDescent="0.3">
      <c r="A92">
        <f t="shared" si="2"/>
        <v>90</v>
      </c>
      <c r="B92" s="1">
        <f xml:space="preserve"> RTD("cqg.rtd",,"StudyData", $N$2, "BAR", "", "Time", $N$4,-$A92,$N$6,$N$10, "","False","T")</f>
        <v>45399</v>
      </c>
      <c r="C92" s="8">
        <f xml:space="preserve"> RTD("cqg.rtd",,"StudyData", $N$2, "BAR", "", "Time", $N$4,-$A92,$N$6,$N$10, "","False","T")</f>
        <v>45399</v>
      </c>
      <c r="D92" s="4">
        <f xml:space="preserve"> RTD("cqg.rtd",,"StudyData", $N$2, "BAR", "", "Open", $N$4, -$A92, $N$6,$N$10,,$N$8,$N$12)</f>
        <v>2467.6999999999998</v>
      </c>
      <c r="E92" s="4">
        <f xml:space="preserve"> RTD("cqg.rtd",,"StudyData", $N$2, "BAR", "", "High", $N$4, -$A92, $N$6,$N$10,,$N$8,$N$12)</f>
        <v>2479</v>
      </c>
      <c r="F92" s="4">
        <f xml:space="preserve"> RTD("cqg.rtd",,"StudyData", $N$2, "BAR", "", "Low", $N$4, -$A92, $N$6,$N$10,,$N$8,$N$12)</f>
        <v>2440</v>
      </c>
      <c r="G92" s="4">
        <f xml:space="preserve"> RTD("cqg.rtd",,"StudyData", $N$2, "BAR", "", "Close", $N$4, -$A92, $N$6,$N$10,,$N$8,$N$12)</f>
        <v>2455.3000000000002</v>
      </c>
      <c r="H92" s="4">
        <f>RTD("cqg.rtd",,"StudyData",$N$2,"MA","InputChoice=Close,MAType=Exp, Period=12","MA",$N$4,-A92,,,,,"T")</f>
        <v>2413.0100000000002</v>
      </c>
      <c r="I92">
        <f>RTD("cqg.rtd",,"StudyData",$N$2,"MA","InputChoice=Close,MAType=Exp, Period=26","MA",$N$4,-A92,,,,,"T")</f>
        <v>2348.7399999999998</v>
      </c>
      <c r="J92">
        <f>RTD("cqg.rtd",,"StudyData","MACD("&amp;$N$2&amp;",Period1:=12,Period2:=26,InputChoice:=Close)","Bar",, "Close",$N$4,-A92,,,,,"T")</f>
        <v>64.27</v>
      </c>
      <c r="K92">
        <f>RTD("cqg.rtd",,"StudyData"," MACDA("&amp;$N$2&amp;",Period1:=12,Period2:=26,Period3:=9,InputChoice:=Close)","Bar",, "Close",$N$4,-A92,,,,,"T")</f>
        <v>58.8491</v>
      </c>
      <c r="L92">
        <f t="shared" si="3"/>
        <v>5.4208999999999961</v>
      </c>
    </row>
    <row r="93" spans="1:12" x14ac:dyDescent="0.3">
      <c r="A93">
        <f t="shared" si="2"/>
        <v>91</v>
      </c>
      <c r="B93" s="1">
        <f xml:space="preserve"> RTD("cqg.rtd",,"StudyData", $N$2, "BAR", "", "Time", $N$4,-$A93,$N$6,$N$10, "","False","T")</f>
        <v>45398</v>
      </c>
      <c r="C93" s="8">
        <f xml:space="preserve"> RTD("cqg.rtd",,"StudyData", $N$2, "BAR", "", "Time", $N$4,-$A93,$N$6,$N$10, "","False","T")</f>
        <v>45398</v>
      </c>
      <c r="D93" s="4">
        <f xml:space="preserve"> RTD("cqg.rtd",,"StudyData", $N$2, "BAR", "", "Open", $N$4, -$A93, $N$6,$N$10,,$N$8,$N$12)</f>
        <v>2465.8000000000002</v>
      </c>
      <c r="E93" s="4">
        <f xml:space="preserve"> RTD("cqg.rtd",,"StudyData", $N$2, "BAR", "", "High", $N$4, -$A93, $N$6,$N$10,,$N$8,$N$12)</f>
        <v>2481</v>
      </c>
      <c r="F93" s="4">
        <f xml:space="preserve"> RTD("cqg.rtd",,"StudyData", $N$2, "BAR", "", "Low", $N$4, -$A93, $N$6,$N$10,,$N$8,$N$12)</f>
        <v>2447.4</v>
      </c>
      <c r="G93" s="4">
        <f xml:space="preserve"> RTD("cqg.rtd",,"StudyData", $N$2, "BAR", "", "Close", $N$4, -$A93, $N$6,$N$10,,$N$8,$N$12)</f>
        <v>2474.9</v>
      </c>
      <c r="H93" s="4">
        <f>RTD("cqg.rtd",,"StudyData",$N$2,"MA","InputChoice=Close,MAType=Exp, Period=12","MA",$N$4,-A93,,,,,"T")</f>
        <v>2405.33</v>
      </c>
      <c r="I93">
        <f>RTD("cqg.rtd",,"StudyData",$N$2,"MA","InputChoice=Close,MAType=Exp, Period=26","MA",$N$4,-A93,,,,,"T")</f>
        <v>2340.2199999999998</v>
      </c>
      <c r="J93">
        <f>RTD("cqg.rtd",,"StudyData","MACD("&amp;$N$2&amp;",Period1:=12,Period2:=26,InputChoice:=Close)","Bar",, "Close",$N$4,-A93,,,,,"T")</f>
        <v>65.11</v>
      </c>
      <c r="K93">
        <f>RTD("cqg.rtd",,"StudyData"," MACDA("&amp;$N$2&amp;",Period1:=12,Period2:=26,Period3:=9,InputChoice:=Close)","Bar",, "Close",$N$4,-A93,,,,,"T")</f>
        <v>57.493899999999996</v>
      </c>
      <c r="L93">
        <f t="shared" si="3"/>
        <v>7.616100000000003</v>
      </c>
    </row>
    <row r="94" spans="1:12" x14ac:dyDescent="0.3">
      <c r="A94">
        <f t="shared" si="2"/>
        <v>92</v>
      </c>
      <c r="B94" s="1">
        <f xml:space="preserve"> RTD("cqg.rtd",,"StudyData", $N$2, "BAR", "", "Time", $N$4,-$A94,$N$6,$N$10, "","False","T")</f>
        <v>45397</v>
      </c>
      <c r="C94" s="8">
        <f xml:space="preserve"> RTD("cqg.rtd",,"StudyData", $N$2, "BAR", "", "Time", $N$4,-$A94,$N$6,$N$10, "","False","T")</f>
        <v>45397</v>
      </c>
      <c r="D94" s="4">
        <f xml:space="preserve"> RTD("cqg.rtd",,"StudyData", $N$2, "BAR", "", "Open", $N$4, -$A94, $N$6,$N$10,,$N$8,$N$12)</f>
        <v>2436.5</v>
      </c>
      <c r="E94" s="4">
        <f xml:space="preserve"> RTD("cqg.rtd",,"StudyData", $N$2, "BAR", "", "High", $N$4, -$A94, $N$6,$N$10,,$N$8,$N$12)</f>
        <v>2470.6</v>
      </c>
      <c r="F94" s="4">
        <f xml:space="preserve"> RTD("cqg.rtd",,"StudyData", $N$2, "BAR", "", "Low", $N$4, -$A94, $N$6,$N$10,,$N$8,$N$12)</f>
        <v>2409.5</v>
      </c>
      <c r="G94" s="4">
        <f xml:space="preserve"> RTD("cqg.rtd",,"StudyData", $N$2, "BAR", "", "Close", $N$4, -$A94, $N$6,$N$10,,$N$8,$N$12)</f>
        <v>2450.1</v>
      </c>
      <c r="H94" s="4">
        <f>RTD("cqg.rtd",,"StudyData",$N$2,"MA","InputChoice=Close,MAType=Exp, Period=12","MA",$N$4,-A94,,,,,"T")</f>
        <v>2392.6799999999998</v>
      </c>
      <c r="I94">
        <f>RTD("cqg.rtd",,"StudyData",$N$2,"MA","InputChoice=Close,MAType=Exp, Period=26","MA",$N$4,-A94,,,,,"T")</f>
        <v>2329.4499999999998</v>
      </c>
      <c r="J94">
        <f>RTD("cqg.rtd",,"StudyData","MACD("&amp;$N$2&amp;",Period1:=12,Period2:=26,InputChoice:=Close)","Bar",, "Close",$N$4,-A94,,,,,"T")</f>
        <v>63.23</v>
      </c>
      <c r="K94">
        <f>RTD("cqg.rtd",,"StudyData"," MACDA("&amp;$N$2&amp;",Period1:=12,Period2:=26,Period3:=9,InputChoice:=Close)","Bar",, "Close",$N$4,-A94,,,,,"T")</f>
        <v>55.5899</v>
      </c>
      <c r="L94">
        <f t="shared" si="3"/>
        <v>7.6400999999999968</v>
      </c>
    </row>
    <row r="95" spans="1:12" x14ac:dyDescent="0.3">
      <c r="A95">
        <f t="shared" si="2"/>
        <v>93</v>
      </c>
      <c r="B95" s="1">
        <f xml:space="preserve"> RTD("cqg.rtd",,"StudyData", $N$2, "BAR", "", "Time", $N$4,-$A95,$N$6,$N$10, "","False","T")</f>
        <v>45394</v>
      </c>
      <c r="C95" s="8">
        <f xml:space="preserve"> RTD("cqg.rtd",,"StudyData", $N$2, "BAR", "", "Time", $N$4,-$A95,$N$6,$N$10, "","False","T")</f>
        <v>45394</v>
      </c>
      <c r="D95" s="4">
        <f xml:space="preserve"> RTD("cqg.rtd",,"StudyData", $N$2, "BAR", "", "Open", $N$4, -$A95, $N$6,$N$10,,$N$8,$N$12)</f>
        <v>2459.8000000000002</v>
      </c>
      <c r="E95" s="4">
        <f xml:space="preserve"> RTD("cqg.rtd",,"StudyData", $N$2, "BAR", "", "High", $N$4, -$A95, $N$6,$N$10,,$N$8,$N$12)</f>
        <v>2516.6</v>
      </c>
      <c r="F95" s="4">
        <f xml:space="preserve"> RTD("cqg.rtd",,"StudyData", $N$2, "BAR", "", "Low", $N$4, -$A95, $N$6,$N$10,,$N$8,$N$12)</f>
        <v>2418</v>
      </c>
      <c r="G95" s="4">
        <f xml:space="preserve"> RTD("cqg.rtd",,"StudyData", $N$2, "BAR", "", "Close", $N$4, -$A95, $N$6,$N$10,,$N$8,$N$12)</f>
        <v>2441.1</v>
      </c>
      <c r="H95" s="4">
        <f>RTD("cqg.rtd",,"StudyData",$N$2,"MA","InputChoice=Close,MAType=Exp, Period=12","MA",$N$4,-A95,,,,,"T")</f>
        <v>2382.23</v>
      </c>
      <c r="I95">
        <f>RTD("cqg.rtd",,"StudyData",$N$2,"MA","InputChoice=Close,MAType=Exp, Period=26","MA",$N$4,-A95,,,,,"T")</f>
        <v>2319.79</v>
      </c>
      <c r="J95">
        <f>RTD("cqg.rtd",,"StudyData","MACD("&amp;$N$2&amp;",Period1:=12,Period2:=26,InputChoice:=Close)","Bar",, "Close",$N$4,-A95,,,,,"T")</f>
        <v>62.44</v>
      </c>
      <c r="K95">
        <f>RTD("cqg.rtd",,"StudyData"," MACDA("&amp;$N$2&amp;",Period1:=12,Period2:=26,Period3:=9,InputChoice:=Close)","Bar",, "Close",$N$4,-A95,,,,,"T")</f>
        <v>53.679900000000004</v>
      </c>
      <c r="L95">
        <f t="shared" si="3"/>
        <v>8.7600999999999942</v>
      </c>
    </row>
    <row r="96" spans="1:12" x14ac:dyDescent="0.3">
      <c r="A96">
        <f t="shared" si="2"/>
        <v>94</v>
      </c>
      <c r="B96" s="1">
        <f xml:space="preserve"> RTD("cqg.rtd",,"StudyData", $N$2, "BAR", "", "Time", $N$4,-$A96,$N$6,$N$10, "","False","T")</f>
        <v>45393</v>
      </c>
      <c r="C96" s="8">
        <f xml:space="preserve"> RTD("cqg.rtd",,"StudyData", $N$2, "BAR", "", "Time", $N$4,-$A96,$N$6,$N$10, "","False","T")</f>
        <v>45393</v>
      </c>
      <c r="D96" s="4">
        <f xml:space="preserve"> RTD("cqg.rtd",,"StudyData", $N$2, "BAR", "", "Open", $N$4, -$A96, $N$6,$N$10,,$N$8,$N$12)</f>
        <v>2420</v>
      </c>
      <c r="E96" s="4">
        <f xml:space="preserve"> RTD("cqg.rtd",,"StudyData", $N$2, "BAR", "", "High", $N$4, -$A96, $N$6,$N$10,,$N$8,$N$12)</f>
        <v>2462.3000000000002</v>
      </c>
      <c r="F96" s="4">
        <f xml:space="preserve"> RTD("cqg.rtd",,"StudyData", $N$2, "BAR", "", "Low", $N$4, -$A96, $N$6,$N$10,,$N$8,$N$12)</f>
        <v>2409.9</v>
      </c>
      <c r="G96" s="4">
        <f xml:space="preserve"> RTD("cqg.rtd",,"StudyData", $N$2, "BAR", "", "Close", $N$4, -$A96, $N$6,$N$10,,$N$8,$N$12)</f>
        <v>2439.5</v>
      </c>
      <c r="H96" s="4">
        <f>RTD("cqg.rtd",,"StudyData",$N$2,"MA","InputChoice=Close,MAType=Exp, Period=12","MA",$N$4,-A96,,,,,"T")</f>
        <v>2371.5300000000002</v>
      </c>
      <c r="I96">
        <f>RTD("cqg.rtd",,"StudyData",$N$2,"MA","InputChoice=Close,MAType=Exp, Period=26","MA",$N$4,-A96,,,,,"T")</f>
        <v>2310.09</v>
      </c>
      <c r="J96">
        <f>RTD("cqg.rtd",,"StudyData","MACD("&amp;$N$2&amp;",Period1:=12,Period2:=26,InputChoice:=Close)","Bar",, "Close",$N$4,-A96,,,,,"T")</f>
        <v>61.44</v>
      </c>
      <c r="K96">
        <f>RTD("cqg.rtd",,"StudyData"," MACDA("&amp;$N$2&amp;",Period1:=12,Period2:=26,Period3:=9,InputChoice:=Close)","Bar",, "Close",$N$4,-A96,,,,,"T")</f>
        <v>51.489899999999999</v>
      </c>
      <c r="L96">
        <f t="shared" si="3"/>
        <v>9.9500999999999991</v>
      </c>
    </row>
    <row r="97" spans="1:12" x14ac:dyDescent="0.3">
      <c r="A97">
        <f t="shared" si="2"/>
        <v>95</v>
      </c>
      <c r="B97" s="1">
        <f xml:space="preserve"> RTD("cqg.rtd",,"StudyData", $N$2, "BAR", "", "Time", $N$4,-$A97,$N$6,$N$10, "","False","T")</f>
        <v>45392</v>
      </c>
      <c r="C97" s="8">
        <f xml:space="preserve"> RTD("cqg.rtd",,"StudyData", $N$2, "BAR", "", "Time", $N$4,-$A97,$N$6,$N$10, "","False","T")</f>
        <v>45392</v>
      </c>
      <c r="D97" s="4">
        <f xml:space="preserve"> RTD("cqg.rtd",,"StudyData", $N$2, "BAR", "", "Open", $N$4, -$A97, $N$6,$N$10,,$N$8,$N$12)</f>
        <v>2436.3000000000002</v>
      </c>
      <c r="E97" s="4">
        <f xml:space="preserve"> RTD("cqg.rtd",,"StudyData", $N$2, "BAR", "", "High", $N$4, -$A97, $N$6,$N$10,,$N$8,$N$12)</f>
        <v>2442.1999999999998</v>
      </c>
      <c r="F97" s="4">
        <f xml:space="preserve"> RTD("cqg.rtd",,"StudyData", $N$2, "BAR", "", "Low", $N$4, -$A97, $N$6,$N$10,,$N$8,$N$12)</f>
        <v>2403.4</v>
      </c>
      <c r="G97" s="4">
        <f xml:space="preserve"> RTD("cqg.rtd",,"StudyData", $N$2, "BAR", "", "Close", $N$4, -$A97, $N$6,$N$10,,$N$8,$N$12)</f>
        <v>2414.6</v>
      </c>
      <c r="H97" s="4">
        <f>RTD("cqg.rtd",,"StudyData",$N$2,"MA","InputChoice=Close,MAType=Exp, Period=12","MA",$N$4,-A97,,,,,"T")</f>
        <v>2359.17</v>
      </c>
      <c r="I97">
        <f>RTD("cqg.rtd",,"StudyData",$N$2,"MA","InputChoice=Close,MAType=Exp, Period=26","MA",$N$4,-A97,,,,,"T")</f>
        <v>2299.7399999999998</v>
      </c>
      <c r="J97">
        <f>RTD("cqg.rtd",,"StudyData","MACD("&amp;$N$2&amp;",Period1:=12,Period2:=26,InputChoice:=Close)","Bar",, "Close",$N$4,-A97,,,,,"T")</f>
        <v>59.43</v>
      </c>
      <c r="K97">
        <f>RTD("cqg.rtd",,"StudyData"," MACDA("&amp;$N$2&amp;",Period1:=12,Period2:=26,Period3:=9,InputChoice:=Close)","Bar",, "Close",$N$4,-A97,,,,,"T")</f>
        <v>49.002299999999998</v>
      </c>
      <c r="L97">
        <f t="shared" si="3"/>
        <v>10.427700000000002</v>
      </c>
    </row>
    <row r="98" spans="1:12" x14ac:dyDescent="0.3">
      <c r="A98">
        <f t="shared" si="2"/>
        <v>96</v>
      </c>
      <c r="B98" s="1">
        <f xml:space="preserve"> RTD("cqg.rtd",,"StudyData", $N$2, "BAR", "", "Time", $N$4,-$A98,$N$6,$N$10, "","False","T")</f>
        <v>45391</v>
      </c>
      <c r="C98" s="8">
        <f xml:space="preserve"> RTD("cqg.rtd",,"StudyData", $N$2, "BAR", "", "Time", $N$4,-$A98,$N$6,$N$10, "","False","T")</f>
        <v>45391</v>
      </c>
      <c r="D98" s="4">
        <f xml:space="preserve"> RTD("cqg.rtd",,"StudyData", $N$2, "BAR", "", "Open", $N$4, -$A98, $N$6,$N$10,,$N$8,$N$12)</f>
        <v>2427.4</v>
      </c>
      <c r="E98" s="4">
        <f xml:space="preserve"> RTD("cqg.rtd",,"StudyData", $N$2, "BAR", "", "High", $N$4, -$A98, $N$6,$N$10,,$N$8,$N$12)</f>
        <v>2448.9</v>
      </c>
      <c r="F98" s="4">
        <f xml:space="preserve"> RTD("cqg.rtd",,"StudyData", $N$2, "BAR", "", "Low", $N$4, -$A98, $N$6,$N$10,,$N$8,$N$12)</f>
        <v>2423</v>
      </c>
      <c r="G98" s="4">
        <f xml:space="preserve"> RTD("cqg.rtd",,"StudyData", $N$2, "BAR", "", "Close", $N$4, -$A98, $N$6,$N$10,,$N$8,$N$12)</f>
        <v>2426.9</v>
      </c>
      <c r="H98" s="4">
        <f>RTD("cqg.rtd",,"StudyData",$N$2,"MA","InputChoice=Close,MAType=Exp, Period=12","MA",$N$4,-A98,,,,,"T")</f>
        <v>2349.1</v>
      </c>
      <c r="I98">
        <f>RTD("cqg.rtd",,"StudyData",$N$2,"MA","InputChoice=Close,MAType=Exp, Period=26","MA",$N$4,-A98,,,,,"T")</f>
        <v>2290.5500000000002</v>
      </c>
      <c r="J98">
        <f>RTD("cqg.rtd",,"StudyData","MACD("&amp;$N$2&amp;",Period1:=12,Period2:=26,InputChoice:=Close)","Bar",, "Close",$N$4,-A98,,,,,"T")</f>
        <v>58.55</v>
      </c>
      <c r="K98">
        <f>RTD("cqg.rtd",,"StudyData"," MACDA("&amp;$N$2&amp;",Period1:=12,Period2:=26,Period3:=9,InputChoice:=Close)","Bar",, "Close",$N$4,-A98,,,,,"T")</f>
        <v>46.395400000000002</v>
      </c>
      <c r="L98">
        <f t="shared" si="3"/>
        <v>12.154599999999995</v>
      </c>
    </row>
    <row r="99" spans="1:12" x14ac:dyDescent="0.3">
      <c r="A99">
        <f t="shared" si="2"/>
        <v>97</v>
      </c>
      <c r="B99" s="1">
        <f xml:space="preserve"> RTD("cqg.rtd",,"StudyData", $N$2, "BAR", "", "Time", $N$4,-$A99,$N$6,$N$10, "","False","T")</f>
        <v>45390</v>
      </c>
      <c r="C99" s="8">
        <f xml:space="preserve"> RTD("cqg.rtd",,"StudyData", $N$2, "BAR", "", "Time", $N$4,-$A99,$N$6,$N$10, "","False","T")</f>
        <v>45390</v>
      </c>
      <c r="D99" s="4">
        <f xml:space="preserve"> RTD("cqg.rtd",,"StudyData", $N$2, "BAR", "", "Open", $N$4, -$A99, $N$6,$N$10,,$N$8,$N$12)</f>
        <v>2401.1</v>
      </c>
      <c r="E99" s="4">
        <f xml:space="preserve"> RTD("cqg.rtd",,"StudyData", $N$2, "BAR", "", "High", $N$4, -$A99, $N$6,$N$10,,$N$8,$N$12)</f>
        <v>2436.8000000000002</v>
      </c>
      <c r="F99" s="4">
        <f xml:space="preserve"> RTD("cqg.rtd",,"StudyData", $N$2, "BAR", "", "Low", $N$4, -$A99, $N$6,$N$10,,$N$8,$N$12)</f>
        <v>2386</v>
      </c>
      <c r="G99" s="4">
        <f xml:space="preserve"> RTD("cqg.rtd",,"StudyData", $N$2, "BAR", "", "Close", $N$4, -$A99, $N$6,$N$10,,$N$8,$N$12)</f>
        <v>2415.3000000000002</v>
      </c>
      <c r="H99" s="4">
        <f>RTD("cqg.rtd",,"StudyData",$N$2,"MA","InputChoice=Close,MAType=Exp, Period=12","MA",$N$4,-A99,,,,,"T")</f>
        <v>2334.9499999999998</v>
      </c>
      <c r="I99">
        <f>RTD("cqg.rtd",,"StudyData",$N$2,"MA","InputChoice=Close,MAType=Exp, Period=26","MA",$N$4,-A99,,,,,"T")</f>
        <v>2279.64</v>
      </c>
      <c r="J99">
        <f>RTD("cqg.rtd",,"StudyData","MACD("&amp;$N$2&amp;",Period1:=12,Period2:=26,InputChoice:=Close)","Bar",, "Close",$N$4,-A99,,,,,"T")</f>
        <v>55.31</v>
      </c>
      <c r="K99">
        <f>RTD("cqg.rtd",,"StudyData"," MACDA("&amp;$N$2&amp;",Period1:=12,Period2:=26,Period3:=9,InputChoice:=Close)","Bar",, "Close",$N$4,-A99,,,,,"T")</f>
        <v>43.3568</v>
      </c>
      <c r="L99">
        <f t="shared" si="3"/>
        <v>11.953200000000002</v>
      </c>
    </row>
    <row r="100" spans="1:12" x14ac:dyDescent="0.3">
      <c r="A100">
        <f t="shared" si="2"/>
        <v>98</v>
      </c>
      <c r="B100" s="1">
        <f xml:space="preserve"> RTD("cqg.rtd",,"StudyData", $N$2, "BAR", "", "Time", $N$4,-$A100,$N$6,$N$10, "","False","T")</f>
        <v>45387</v>
      </c>
      <c r="C100" s="8">
        <f xml:space="preserve"> RTD("cqg.rtd",,"StudyData", $N$2, "BAR", "", "Time", $N$4,-$A100,$N$6,$N$10, "","False","T")</f>
        <v>45387</v>
      </c>
      <c r="D100" s="4">
        <f xml:space="preserve"> RTD("cqg.rtd",,"StudyData", $N$2, "BAR", "", "Open", $N$4, -$A100, $N$6,$N$10,,$N$8,$N$12)</f>
        <v>2373</v>
      </c>
      <c r="E100" s="4">
        <f xml:space="preserve"> RTD("cqg.rtd",,"StudyData", $N$2, "BAR", "", "High", $N$4, -$A100, $N$6,$N$10,,$N$8,$N$12)</f>
        <v>2411.9</v>
      </c>
      <c r="F100" s="4">
        <f xml:space="preserve"> RTD("cqg.rtd",,"StudyData", $N$2, "BAR", "", "Low", $N$4, -$A100, $N$6,$N$10,,$N$8,$N$12)</f>
        <v>2349.9</v>
      </c>
      <c r="G100" s="4">
        <f xml:space="preserve"> RTD("cqg.rtd",,"StudyData", $N$2, "BAR", "", "Close", $N$4, -$A100, $N$6,$N$10,,$N$8,$N$12)</f>
        <v>2409.1</v>
      </c>
      <c r="H100" s="4">
        <f>RTD("cqg.rtd",,"StudyData",$N$2,"MA","InputChoice=Close,MAType=Exp, Period=12","MA",$N$4,-A100,,,,,"T")</f>
        <v>2320.34</v>
      </c>
      <c r="I100">
        <f>RTD("cqg.rtd",,"StudyData",$N$2,"MA","InputChoice=Close,MAType=Exp, Period=26","MA",$N$4,-A100,,,,,"T")</f>
        <v>2268.79</v>
      </c>
      <c r="J100">
        <f>RTD("cqg.rtd",,"StudyData","MACD("&amp;$N$2&amp;",Period1:=12,Period2:=26,InputChoice:=Close)","Bar",, "Close",$N$4,-A100,,,,,"T")</f>
        <v>51.55</v>
      </c>
      <c r="K100">
        <f>RTD("cqg.rtd",,"StudyData"," MACDA("&amp;$N$2&amp;",Period1:=12,Period2:=26,Period3:=9,InputChoice:=Close)","Bar",, "Close",$N$4,-A100,,,,,"T")</f>
        <v>40.368499999999997</v>
      </c>
      <c r="L100">
        <f t="shared" si="3"/>
        <v>11.1815</v>
      </c>
    </row>
    <row r="101" spans="1:12" x14ac:dyDescent="0.3">
      <c r="A101">
        <f t="shared" si="2"/>
        <v>99</v>
      </c>
      <c r="B101" s="1">
        <f xml:space="preserve"> RTD("cqg.rtd",,"StudyData", $N$2, "BAR", "", "Time", $N$4,-$A101,$N$6,$N$10, "","False","T")</f>
        <v>45386</v>
      </c>
      <c r="C101" s="8">
        <f xml:space="preserve"> RTD("cqg.rtd",,"StudyData", $N$2, "BAR", "", "Time", $N$4,-$A101,$N$6,$N$10, "","False","T")</f>
        <v>45386</v>
      </c>
      <c r="D101" s="4">
        <f xml:space="preserve"> RTD("cqg.rtd",,"StudyData", $N$2, "BAR", "", "Open", $N$4, -$A101, $N$6,$N$10,,$N$8,$N$12)</f>
        <v>2383</v>
      </c>
      <c r="E101" s="4">
        <f xml:space="preserve"> RTD("cqg.rtd",,"StudyData", $N$2, "BAR", "", "High", $N$4, -$A101, $N$6,$N$10,,$N$8,$N$12)</f>
        <v>2387.6999999999998</v>
      </c>
      <c r="F101" s="4">
        <f xml:space="preserve"> RTD("cqg.rtd",,"StudyData", $N$2, "BAR", "", "Low", $N$4, -$A101, $N$6,$N$10,,$N$8,$N$12)</f>
        <v>2363</v>
      </c>
      <c r="G101" s="4">
        <f xml:space="preserve"> RTD("cqg.rtd",,"StudyData", $N$2, "BAR", "", "Close", $N$4, -$A101, $N$6,$N$10,,$N$8,$N$12)</f>
        <v>2371</v>
      </c>
      <c r="H101" s="4">
        <f>RTD("cqg.rtd",,"StudyData",$N$2,"MA","InputChoice=Close,MAType=Exp, Period=12","MA",$N$4,-A101,,,,,"T")</f>
        <v>2304.1999999999998</v>
      </c>
      <c r="I101">
        <f>RTD("cqg.rtd",,"StudyData",$N$2,"MA","InputChoice=Close,MAType=Exp, Period=26","MA",$N$4,-A101,,,,,"T")</f>
        <v>2257.56</v>
      </c>
      <c r="J101">
        <f>RTD("cqg.rtd",,"StudyData","MACD("&amp;$N$2&amp;",Period1:=12,Period2:=26,InputChoice:=Close)","Bar",, "Close",$N$4,-A101,,,,,"T")</f>
        <v>46.64</v>
      </c>
      <c r="K101">
        <f>RTD("cqg.rtd",,"StudyData"," MACDA("&amp;$N$2&amp;",Period1:=12,Period2:=26,Period3:=9,InputChoice:=Close)","Bar",, "Close",$N$4,-A101,,,,,"T")</f>
        <v>37.573099999999997</v>
      </c>
      <c r="L101">
        <f t="shared" si="3"/>
        <v>9.066900000000004</v>
      </c>
    </row>
    <row r="102" spans="1:12" x14ac:dyDescent="0.3">
      <c r="A102">
        <f t="shared" si="2"/>
        <v>100</v>
      </c>
      <c r="B102" s="1">
        <f xml:space="preserve"> RTD("cqg.rtd",,"StudyData", $N$2, "BAR", "", "Time", $N$4,-$A102,$N$6,$N$10, "","False","T")</f>
        <v>45385</v>
      </c>
      <c r="C102" s="8">
        <f xml:space="preserve"> RTD("cqg.rtd",,"StudyData", $N$2, "BAR", "", "Time", $N$4,-$A102,$N$6,$N$10, "","False","T")</f>
        <v>45385</v>
      </c>
      <c r="D102" s="4">
        <f xml:space="preserve"> RTD("cqg.rtd",,"StudyData", $N$2, "BAR", "", "Open", $N$4, -$A102, $N$6,$N$10,,$N$8,$N$12)</f>
        <v>2369.8000000000002</v>
      </c>
      <c r="E102" s="4">
        <f xml:space="preserve"> RTD("cqg.rtd",,"StudyData", $N$2, "BAR", "", "High", $N$4, -$A102, $N$6,$N$10,,$N$8,$N$12)</f>
        <v>2383</v>
      </c>
      <c r="F102" s="4">
        <f xml:space="preserve"> RTD("cqg.rtd",,"StudyData", $N$2, "BAR", "", "Low", $N$4, -$A102, $N$6,$N$10,,$N$8,$N$12)</f>
        <v>2347.9</v>
      </c>
      <c r="G102" s="4">
        <f xml:space="preserve"> RTD("cqg.rtd",,"StudyData", $N$2, "BAR", "", "Close", $N$4, -$A102, $N$6,$N$10,,$N$8,$N$12)</f>
        <v>2377.5</v>
      </c>
      <c r="H102" s="4">
        <f>RTD("cqg.rtd",,"StudyData",$N$2,"MA","InputChoice=Close,MAType=Exp, Period=12","MA",$N$4,-A102,,,,,"T")</f>
        <v>2292.06</v>
      </c>
      <c r="I102">
        <f>RTD("cqg.rtd",,"StudyData",$N$2,"MA","InputChoice=Close,MAType=Exp, Period=26","MA",$N$4,-A102,,,,,"T")</f>
        <v>2248.48</v>
      </c>
      <c r="J102">
        <f>RTD("cqg.rtd",,"StudyData","MACD("&amp;$N$2&amp;",Period1:=12,Period2:=26,InputChoice:=Close)","Bar",, "Close",$N$4,-A102,,,,,"T")</f>
        <v>43.58</v>
      </c>
      <c r="K102">
        <f>RTD("cqg.rtd",,"StudyData"," MACDA("&amp;$N$2&amp;",Period1:=12,Period2:=26,Period3:=9,InputChoice:=Close)","Bar",, "Close",$N$4,-A102,,,,,"T")</f>
        <v>35.306399999999996</v>
      </c>
      <c r="L102">
        <f t="shared" si="3"/>
        <v>8.2736000000000018</v>
      </c>
    </row>
    <row r="103" spans="1:12" x14ac:dyDescent="0.3">
      <c r="A103">
        <f t="shared" si="2"/>
        <v>101</v>
      </c>
      <c r="B103" s="1">
        <f xml:space="preserve"> RTD("cqg.rtd",,"StudyData", $N$2, "BAR", "", "Time", $N$4,-$A103,$N$6,$N$10, "","False","T")</f>
        <v>45384</v>
      </c>
      <c r="C103" s="8">
        <f xml:space="preserve"> RTD("cqg.rtd",,"StudyData", $N$2, "BAR", "", "Time", $N$4,-$A103,$N$6,$N$10, "","False","T")</f>
        <v>45384</v>
      </c>
      <c r="D103" s="4">
        <f xml:space="preserve"> RTD("cqg.rtd",,"StudyData", $N$2, "BAR", "", "Open", $N$4, -$A103, $N$6,$N$10,,$N$8,$N$12)</f>
        <v>2331.6</v>
      </c>
      <c r="E103" s="4">
        <f xml:space="preserve"> RTD("cqg.rtd",,"StudyData", $N$2, "BAR", "", "High", $N$4, -$A103, $N$6,$N$10,,$N$8,$N$12)</f>
        <v>2363.9</v>
      </c>
      <c r="F103" s="4">
        <f xml:space="preserve"> RTD("cqg.rtd",,"StudyData", $N$2, "BAR", "", "Low", $N$4, -$A103, $N$6,$N$10,,$N$8,$N$12)</f>
        <v>2329.1999999999998</v>
      </c>
      <c r="G103" s="4">
        <f xml:space="preserve"> RTD("cqg.rtd",,"StudyData", $N$2, "BAR", "", "Close", $N$4, -$A103, $N$6,$N$10,,$N$8,$N$12)</f>
        <v>2344.1</v>
      </c>
      <c r="H103" s="4">
        <f>RTD("cqg.rtd",,"StudyData",$N$2,"MA","InputChoice=Close,MAType=Exp, Period=12","MA",$N$4,-A103,,,,,"T")</f>
        <v>2276.52</v>
      </c>
      <c r="I103">
        <f>RTD("cqg.rtd",,"StudyData",$N$2,"MA","InputChoice=Close,MAType=Exp, Period=26","MA",$N$4,-A103,,,,,"T")</f>
        <v>2238.16</v>
      </c>
      <c r="J103">
        <f>RTD("cqg.rtd",,"StudyData","MACD("&amp;$N$2&amp;",Period1:=12,Period2:=26,InputChoice:=Close)","Bar",, "Close",$N$4,-A103,,,,,"T")</f>
        <v>38.36</v>
      </c>
      <c r="K103">
        <f>RTD("cqg.rtd",,"StudyData"," MACDA("&amp;$N$2&amp;",Period1:=12,Period2:=26,Period3:=9,InputChoice:=Close)","Bar",, "Close",$N$4,-A103,,,,,"T")</f>
        <v>33.237900000000003</v>
      </c>
      <c r="L103">
        <f t="shared" si="3"/>
        <v>5.1220999999999961</v>
      </c>
    </row>
    <row r="104" spans="1:12" x14ac:dyDescent="0.3">
      <c r="A104">
        <f t="shared" si="2"/>
        <v>102</v>
      </c>
      <c r="B104" s="1">
        <f xml:space="preserve"> RTD("cqg.rtd",,"StudyData", $N$2, "BAR", "", "Time", $N$4,-$A104,$N$6,$N$10, "","False","T")</f>
        <v>45383</v>
      </c>
      <c r="C104" s="8">
        <f xml:space="preserve"> RTD("cqg.rtd",,"StudyData", $N$2, "BAR", "", "Time", $N$4,-$A104,$N$6,$N$10, "","False","T")</f>
        <v>45383</v>
      </c>
      <c r="D104" s="4">
        <f xml:space="preserve"> RTD("cqg.rtd",,"StudyData", $N$2, "BAR", "", "Open", $N$4, -$A104, $N$6,$N$10,,$N$8,$N$12)</f>
        <v>2316.4</v>
      </c>
      <c r="E104" s="4">
        <f xml:space="preserve"> RTD("cqg.rtd",,"StudyData", $N$2, "BAR", "", "High", $N$4, -$A104, $N$6,$N$10,,$N$8,$N$12)</f>
        <v>2347.6999999999998</v>
      </c>
      <c r="F104" s="4">
        <f xml:space="preserve"> RTD("cqg.rtd",,"StudyData", $N$2, "BAR", "", "Low", $N$4, -$A104, $N$6,$N$10,,$N$8,$N$12)</f>
        <v>2310.6</v>
      </c>
      <c r="G104" s="4">
        <f xml:space="preserve"> RTD("cqg.rtd",,"StudyData", $N$2, "BAR", "", "Close", $N$4, -$A104, $N$6,$N$10,,$N$8,$N$12)</f>
        <v>2318.5</v>
      </c>
      <c r="H104" s="4">
        <f>RTD("cqg.rtd",,"StudyData",$N$2,"MA","InputChoice=Close,MAType=Exp, Period=12","MA",$N$4,-A104,,,,,"T")</f>
        <v>2264.2399999999998</v>
      </c>
      <c r="I104">
        <f>RTD("cqg.rtd",,"StudyData",$N$2,"MA","InputChoice=Close,MAType=Exp, Period=26","MA",$N$4,-A104,,,,,"T")</f>
        <v>2229.69</v>
      </c>
      <c r="J104">
        <f>RTD("cqg.rtd",,"StudyData","MACD("&amp;$N$2&amp;",Period1:=12,Period2:=26,InputChoice:=Close)","Bar",, "Close",$N$4,-A104,,,,,"T")</f>
        <v>34.549999999999997</v>
      </c>
      <c r="K104">
        <f>RTD("cqg.rtd",,"StudyData"," MACDA("&amp;$N$2&amp;",Period1:=12,Period2:=26,Period3:=9,InputChoice:=Close)","Bar",, "Close",$N$4,-A104,,,,,"T")</f>
        <v>31.9574</v>
      </c>
      <c r="L104">
        <f t="shared" si="3"/>
        <v>2.5925999999999974</v>
      </c>
    </row>
    <row r="105" spans="1:12" x14ac:dyDescent="0.3">
      <c r="A105">
        <f t="shared" si="2"/>
        <v>103</v>
      </c>
      <c r="B105" s="1">
        <f xml:space="preserve"> RTD("cqg.rtd",,"StudyData", $N$2, "BAR", "", "Time", $N$4,-$A105,$N$6,$N$10, "","False","T")</f>
        <v>45379</v>
      </c>
      <c r="C105" s="8">
        <f xml:space="preserve"> RTD("cqg.rtd",,"StudyData", $N$2, "BAR", "", "Time", $N$4,-$A105,$N$6,$N$10, "","False","T")</f>
        <v>45379</v>
      </c>
      <c r="D105" s="4">
        <f xml:space="preserve"> RTD("cqg.rtd",,"StudyData", $N$2, "BAR", "", "Open", $N$4, -$A105, $N$6,$N$10,,$N$8,$N$12)</f>
        <v>2268.1</v>
      </c>
      <c r="E105" s="4">
        <f xml:space="preserve"> RTD("cqg.rtd",,"StudyData", $N$2, "BAR", "", "High", $N$4, -$A105, $N$6,$N$10,,$N$8,$N$12)</f>
        <v>2316.1</v>
      </c>
      <c r="F105" s="4">
        <f xml:space="preserve"> RTD("cqg.rtd",,"StudyData", $N$2, "BAR", "", "Low", $N$4, -$A105, $N$6,$N$10,,$N$8,$N$12)</f>
        <v>2266.8000000000002</v>
      </c>
      <c r="G105" s="4">
        <f xml:space="preserve"> RTD("cqg.rtd",,"StudyData", $N$2, "BAR", "", "Close", $N$4, -$A105, $N$6,$N$10,,$N$8,$N$12)</f>
        <v>2298.1999999999998</v>
      </c>
      <c r="H105" s="4">
        <f>RTD("cqg.rtd",,"StudyData",$N$2,"MA","InputChoice=Close,MAType=Exp, Period=12","MA",$N$4,-A105,,,,,"T")</f>
        <v>2254.37</v>
      </c>
      <c r="I105">
        <f>RTD("cqg.rtd",,"StudyData",$N$2,"MA","InputChoice=Close,MAType=Exp, Period=26","MA",$N$4,-A105,,,,,"T")</f>
        <v>2222.58</v>
      </c>
      <c r="J105">
        <f>RTD("cqg.rtd",,"StudyData","MACD("&amp;$N$2&amp;",Period1:=12,Period2:=26,InputChoice:=Close)","Bar",, "Close",$N$4,-A105,,,,,"T")</f>
        <v>31.79</v>
      </c>
      <c r="K105">
        <f>RTD("cqg.rtd",,"StudyData"," MACDA("&amp;$N$2&amp;",Period1:=12,Period2:=26,Period3:=9,InputChoice:=Close)","Bar",, "Close",$N$4,-A105,,,,,"T")</f>
        <v>31.3093</v>
      </c>
      <c r="L105">
        <f t="shared" si="3"/>
        <v>0.48069999999999879</v>
      </c>
    </row>
    <row r="106" spans="1:12" x14ac:dyDescent="0.3">
      <c r="A106">
        <f t="shared" si="2"/>
        <v>104</v>
      </c>
      <c r="B106" s="1">
        <f xml:space="preserve"> RTD("cqg.rtd",,"StudyData", $N$2, "BAR", "", "Time", $N$4,-$A106,$N$6,$N$10, "","False","T")</f>
        <v>45378</v>
      </c>
      <c r="C106" s="8">
        <f xml:space="preserve"> RTD("cqg.rtd",,"StudyData", $N$2, "BAR", "", "Time", $N$4,-$A106,$N$6,$N$10, "","False","T")</f>
        <v>45378</v>
      </c>
      <c r="D106" s="4">
        <f xml:space="preserve"> RTD("cqg.rtd",,"StudyData", $N$2, "BAR", "", "Open", $N$4, -$A106, $N$6,$N$10,,$N$8,$N$12)</f>
        <v>2258.5</v>
      </c>
      <c r="E106" s="4">
        <f xml:space="preserve"> RTD("cqg.rtd",,"StudyData", $N$2, "BAR", "", "High", $N$4, -$A106, $N$6,$N$10,,$N$8,$N$12)</f>
        <v>2274.6999999999998</v>
      </c>
      <c r="F106" s="4">
        <f xml:space="preserve"> RTD("cqg.rtd",,"StudyData", $N$2, "BAR", "", "Low", $N$4, -$A106, $N$6,$N$10,,$N$8,$N$12)</f>
        <v>2252.5</v>
      </c>
      <c r="G106" s="4">
        <f xml:space="preserve"> RTD("cqg.rtd",,"StudyData", $N$2, "BAR", "", "Close", $N$4, -$A106, $N$6,$N$10,,$N$8,$N$12)</f>
        <v>2271.3000000000002</v>
      </c>
      <c r="H106" s="4">
        <f>RTD("cqg.rtd",,"StudyData",$N$2,"MA","InputChoice=Close,MAType=Exp, Period=12","MA",$N$4,-A106,,,,,"T")</f>
        <v>2246.4</v>
      </c>
      <c r="I106">
        <f>RTD("cqg.rtd",,"StudyData",$N$2,"MA","InputChoice=Close,MAType=Exp, Period=26","MA",$N$4,-A106,,,,,"T")</f>
        <v>2216.5300000000002</v>
      </c>
      <c r="J106">
        <f>RTD("cqg.rtd",,"StudyData","MACD("&amp;$N$2&amp;",Period1:=12,Period2:=26,InputChoice:=Close)","Bar",, "Close",$N$4,-A106,,,,,"T")</f>
        <v>29.87</v>
      </c>
      <c r="K106">
        <f>RTD("cqg.rtd",,"StudyData"," MACDA("&amp;$N$2&amp;",Period1:=12,Period2:=26,Period3:=9,InputChoice:=Close)","Bar",, "Close",$N$4,-A106,,,,,"T")</f>
        <v>31.1891</v>
      </c>
      <c r="L106">
        <f t="shared" si="3"/>
        <v>-1.3190999999999988</v>
      </c>
    </row>
    <row r="107" spans="1:12" x14ac:dyDescent="0.3">
      <c r="A107">
        <f t="shared" si="2"/>
        <v>105</v>
      </c>
      <c r="B107" s="1">
        <f xml:space="preserve"> RTD("cqg.rtd",,"StudyData", $N$2, "BAR", "", "Time", $N$4,-$A107,$N$6,$N$10, "","False","T")</f>
        <v>45377</v>
      </c>
      <c r="C107" s="8">
        <f xml:space="preserve"> RTD("cqg.rtd",,"StudyData", $N$2, "BAR", "", "Time", $N$4,-$A107,$N$6,$N$10, "","False","T")</f>
        <v>45377</v>
      </c>
      <c r="D107" s="4">
        <f xml:space="preserve"> RTD("cqg.rtd",,"StudyData", $N$2, "BAR", "", "Open", $N$4, -$A107, $N$6,$N$10,,$N$8,$N$12)</f>
        <v>2252.4</v>
      </c>
      <c r="E107" s="4">
        <f xml:space="preserve"> RTD("cqg.rtd",,"StudyData", $N$2, "BAR", "", "High", $N$4, -$A107, $N$6,$N$10,,$N$8,$N$12)</f>
        <v>2280.5</v>
      </c>
      <c r="F107" s="4">
        <f xml:space="preserve"> RTD("cqg.rtd",,"StudyData", $N$2, "BAR", "", "Low", $N$4, -$A107, $N$6,$N$10,,$N$8,$N$12)</f>
        <v>2250.6999999999998</v>
      </c>
      <c r="G107" s="4">
        <f xml:space="preserve"> RTD("cqg.rtd",,"StudyData", $N$2, "BAR", "", "Close", $N$4, -$A107, $N$6,$N$10,,$N$8,$N$12)</f>
        <v>2257.4</v>
      </c>
      <c r="H107" s="4">
        <f>RTD("cqg.rtd",,"StudyData",$N$2,"MA","InputChoice=Close,MAType=Exp, Period=12","MA",$N$4,-A107,,,,,"T")</f>
        <v>2241.87</v>
      </c>
      <c r="I107">
        <f>RTD("cqg.rtd",,"StudyData",$N$2,"MA","InputChoice=Close,MAType=Exp, Period=26","MA",$N$4,-A107,,,,,"T")</f>
        <v>2212.15</v>
      </c>
      <c r="J107">
        <f>RTD("cqg.rtd",,"StudyData","MACD("&amp;$N$2&amp;",Period1:=12,Period2:=26,InputChoice:=Close)","Bar",, "Close",$N$4,-A107,,,,,"T")</f>
        <v>29.72</v>
      </c>
      <c r="K107">
        <f>RTD("cqg.rtd",,"StudyData"," MACDA("&amp;$N$2&amp;",Period1:=12,Period2:=26,Period3:=9,InputChoice:=Close)","Bar",, "Close",$N$4,-A107,,,,,"T")</f>
        <v>31.518899999999999</v>
      </c>
      <c r="L107">
        <f t="shared" si="3"/>
        <v>-1.7988999999999997</v>
      </c>
    </row>
    <row r="108" spans="1:12" x14ac:dyDescent="0.3">
      <c r="A108">
        <f t="shared" si="2"/>
        <v>106</v>
      </c>
      <c r="B108" s="1">
        <f xml:space="preserve"> RTD("cqg.rtd",,"StudyData", $N$2, "BAR", "", "Time", $N$4,-$A108,$N$6,$N$10, "","False","T")</f>
        <v>45376</v>
      </c>
      <c r="C108" s="8">
        <f xml:space="preserve"> RTD("cqg.rtd",,"StudyData", $N$2, "BAR", "", "Time", $N$4,-$A108,$N$6,$N$10, "","False","T")</f>
        <v>45376</v>
      </c>
      <c r="D108" s="4">
        <f xml:space="preserve"> RTD("cqg.rtd",,"StudyData", $N$2, "BAR", "", "Open", $N$4, -$A108, $N$6,$N$10,,$N$8,$N$12)</f>
        <v>2246.6999999999998</v>
      </c>
      <c r="E108" s="4">
        <f xml:space="preserve"> RTD("cqg.rtd",,"StudyData", $N$2, "BAR", "", "High", $N$4, -$A108, $N$6,$N$10,,$N$8,$N$12)</f>
        <v>2261.4</v>
      </c>
      <c r="F108" s="4">
        <f xml:space="preserve"> RTD("cqg.rtd",,"StudyData", $N$2, "BAR", "", "Low", $N$4, -$A108, $N$6,$N$10,,$N$8,$N$12)</f>
        <v>2245.4</v>
      </c>
      <c r="G108" s="4">
        <f xml:space="preserve"> RTD("cqg.rtd",,"StudyData", $N$2, "BAR", "", "Close", $N$4, -$A108, $N$6,$N$10,,$N$8,$N$12)</f>
        <v>2256.3000000000002</v>
      </c>
      <c r="H108" s="4">
        <f>RTD("cqg.rtd",,"StudyData",$N$2,"MA","InputChoice=Close,MAType=Exp, Period=12","MA",$N$4,-A108,,,,,"T")</f>
        <v>2239.0500000000002</v>
      </c>
      <c r="I108">
        <f>RTD("cqg.rtd",,"StudyData",$N$2,"MA","InputChoice=Close,MAType=Exp, Period=26","MA",$N$4,-A108,,,,,"T")</f>
        <v>2208.5300000000002</v>
      </c>
      <c r="J108">
        <f>RTD("cqg.rtd",,"StudyData","MACD("&amp;$N$2&amp;",Period1:=12,Period2:=26,InputChoice:=Close)","Bar",, "Close",$N$4,-A108,,,,,"T")</f>
        <v>30.52</v>
      </c>
      <c r="K108">
        <f>RTD("cqg.rtd",,"StudyData"," MACDA("&amp;$N$2&amp;",Period1:=12,Period2:=26,Period3:=9,InputChoice:=Close)","Bar",, "Close",$N$4,-A108,,,,,"T")</f>
        <v>31.968599999999999</v>
      </c>
      <c r="L108">
        <f t="shared" si="3"/>
        <v>-1.448599999999999</v>
      </c>
    </row>
    <row r="109" spans="1:12" x14ac:dyDescent="0.3">
      <c r="A109">
        <f t="shared" si="2"/>
        <v>107</v>
      </c>
      <c r="B109" s="1">
        <f xml:space="preserve"> RTD("cqg.rtd",,"StudyData", $N$2, "BAR", "", "Time", $N$4,-$A109,$N$6,$N$10, "","False","T")</f>
        <v>45373</v>
      </c>
      <c r="C109" s="8">
        <f xml:space="preserve"> RTD("cqg.rtd",,"StudyData", $N$2, "BAR", "", "Time", $N$4,-$A109,$N$6,$N$10, "","False","T")</f>
        <v>45373</v>
      </c>
      <c r="D109" s="4">
        <f xml:space="preserve"> RTD("cqg.rtd",,"StudyData", $N$2, "BAR", "", "Open", $N$4, -$A109, $N$6,$N$10,,$N$8,$N$12)</f>
        <v>2262.5</v>
      </c>
      <c r="E109" s="4">
        <f xml:space="preserve"> RTD("cqg.rtd",,"StudyData", $N$2, "BAR", "", "High", $N$4, -$A109, $N$6,$N$10,,$N$8,$N$12)</f>
        <v>2265.8000000000002</v>
      </c>
      <c r="F109" s="4">
        <f xml:space="preserve"> RTD("cqg.rtd",,"StudyData", $N$2, "BAR", "", "Low", $N$4, -$A109, $N$6,$N$10,,$N$8,$N$12)</f>
        <v>2237.8000000000002</v>
      </c>
      <c r="G109" s="4">
        <f xml:space="preserve"> RTD("cqg.rtd",,"StudyData", $N$2, "BAR", "", "Close", $N$4, -$A109, $N$6,$N$10,,$N$8,$N$12)</f>
        <v>2239.3000000000002</v>
      </c>
      <c r="H109" s="4">
        <f>RTD("cqg.rtd",,"StudyData",$N$2,"MA","InputChoice=Close,MAType=Exp, Period=12","MA",$N$4,-A109,,,,,"T")</f>
        <v>2235.91</v>
      </c>
      <c r="I109">
        <f>RTD("cqg.rtd",,"StudyData",$N$2,"MA","InputChoice=Close,MAType=Exp, Period=26","MA",$N$4,-A109,,,,,"T")</f>
        <v>2204.71</v>
      </c>
      <c r="J109">
        <f>RTD("cqg.rtd",,"StudyData","MACD("&amp;$N$2&amp;",Period1:=12,Period2:=26,InputChoice:=Close)","Bar",, "Close",$N$4,-A109,,,,,"T")</f>
        <v>31.2</v>
      </c>
      <c r="K109">
        <f>RTD("cqg.rtd",,"StudyData"," MACDA("&amp;$N$2&amp;",Period1:=12,Period2:=26,Period3:=9,InputChoice:=Close)","Bar",, "Close",$N$4,-A109,,,,,"T")</f>
        <v>32.3307</v>
      </c>
      <c r="L109">
        <f t="shared" si="3"/>
        <v>-1.1307000000000009</v>
      </c>
    </row>
    <row r="110" spans="1:12" x14ac:dyDescent="0.3">
      <c r="A110">
        <f t="shared" si="2"/>
        <v>108</v>
      </c>
      <c r="B110" s="1">
        <f xml:space="preserve"> RTD("cqg.rtd",,"StudyData", $N$2, "BAR", "", "Time", $N$4,-$A110,$N$6,$N$10, "","False","T")</f>
        <v>45372</v>
      </c>
      <c r="C110" s="8">
        <f xml:space="preserve"> RTD("cqg.rtd",,"StudyData", $N$2, "BAR", "", "Time", $N$4,-$A110,$N$6,$N$10, "","False","T")</f>
        <v>45372</v>
      </c>
      <c r="D110" s="4">
        <f xml:space="preserve"> RTD("cqg.rtd",,"StudyData", $N$2, "BAR", "", "Open", $N$4, -$A110, $N$6,$N$10,,$N$8,$N$12)</f>
        <v>2276</v>
      </c>
      <c r="E110" s="4">
        <f xml:space="preserve"> RTD("cqg.rtd",,"StudyData", $N$2, "BAR", "", "High", $N$4, -$A110, $N$6,$N$10,,$N$8,$N$12)</f>
        <v>2302.6</v>
      </c>
      <c r="F110" s="4">
        <f xml:space="preserve"> RTD("cqg.rtd",,"StudyData", $N$2, "BAR", "", "Low", $N$4, -$A110, $N$6,$N$10,,$N$8,$N$12)</f>
        <v>2248.4</v>
      </c>
      <c r="G110" s="4">
        <f xml:space="preserve"> RTD("cqg.rtd",,"StudyData", $N$2, "BAR", "", "Close", $N$4, -$A110, $N$6,$N$10,,$N$8,$N$12)</f>
        <v>2264.5</v>
      </c>
      <c r="H110" s="4">
        <f>RTD("cqg.rtd",,"StudyData",$N$2,"MA","InputChoice=Close,MAType=Exp, Period=12","MA",$N$4,-A110,,,,,"T")</f>
        <v>2235.3000000000002</v>
      </c>
      <c r="I110">
        <f>RTD("cqg.rtd",,"StudyData",$N$2,"MA","InputChoice=Close,MAType=Exp, Period=26","MA",$N$4,-A110,,,,,"T")</f>
        <v>2201.9499999999998</v>
      </c>
      <c r="J110">
        <f>RTD("cqg.rtd",,"StudyData","MACD("&amp;$N$2&amp;",Period1:=12,Period2:=26,InputChoice:=Close)","Bar",, "Close",$N$4,-A110,,,,,"T")</f>
        <v>33.35</v>
      </c>
      <c r="K110">
        <f>RTD("cqg.rtd",,"StudyData"," MACDA("&amp;$N$2&amp;",Period1:=12,Period2:=26,Period3:=9,InputChoice:=Close)","Bar",, "Close",$N$4,-A110,,,,,"T")</f>
        <v>32.613399999999999</v>
      </c>
      <c r="L110">
        <f t="shared" si="3"/>
        <v>0.73660000000000281</v>
      </c>
    </row>
    <row r="111" spans="1:12" x14ac:dyDescent="0.3">
      <c r="A111">
        <f t="shared" si="2"/>
        <v>109</v>
      </c>
      <c r="B111" s="1">
        <f xml:space="preserve"> RTD("cqg.rtd",,"StudyData", $N$2, "BAR", "", "Time", $N$4,-$A111,$N$6,$N$10, "","False","T")</f>
        <v>45371</v>
      </c>
      <c r="C111" s="8">
        <f xml:space="preserve"> RTD("cqg.rtd",,"StudyData", $N$2, "BAR", "", "Time", $N$4,-$A111,$N$6,$N$10, "","False","T")</f>
        <v>45371</v>
      </c>
      <c r="D111" s="4">
        <f xml:space="preserve"> RTD("cqg.rtd",,"StudyData", $N$2, "BAR", "", "Open", $N$4, -$A111, $N$6,$N$10,,$N$8,$N$12)</f>
        <v>2239.6</v>
      </c>
      <c r="E111" s="4">
        <f xml:space="preserve"> RTD("cqg.rtd",,"StudyData", $N$2, "BAR", "", "High", $N$4, -$A111, $N$6,$N$10,,$N$8,$N$12)</f>
        <v>2267.3000000000002</v>
      </c>
      <c r="F111" s="4">
        <f xml:space="preserve"> RTD("cqg.rtd",,"StudyData", $N$2, "BAR", "", "Low", $N$4, -$A111, $N$6,$N$10,,$N$8,$N$12)</f>
        <v>2232.6</v>
      </c>
      <c r="G111" s="4">
        <f xml:space="preserve"> RTD("cqg.rtd",,"StudyData", $N$2, "BAR", "", "Close", $N$4, -$A111, $N$6,$N$10,,$N$8,$N$12)</f>
        <v>2240.1999999999998</v>
      </c>
      <c r="H111" s="4">
        <f>RTD("cqg.rtd",,"StudyData",$N$2,"MA","InputChoice=Close,MAType=Exp, Period=12","MA",$N$4,-A111,,,,,"T")</f>
        <v>2229.9899999999998</v>
      </c>
      <c r="I111">
        <f>RTD("cqg.rtd",,"StudyData",$N$2,"MA","InputChoice=Close,MAType=Exp, Period=26","MA",$N$4,-A111,,,,,"T")</f>
        <v>2196.94</v>
      </c>
      <c r="J111">
        <f>RTD("cqg.rtd",,"StudyData","MACD("&amp;$N$2&amp;",Period1:=12,Period2:=26,InputChoice:=Close)","Bar",, "Close",$N$4,-A111,,,,,"T")</f>
        <v>33.049999999999997</v>
      </c>
      <c r="K111">
        <f>RTD("cqg.rtd",,"StudyData"," MACDA("&amp;$N$2&amp;",Period1:=12,Period2:=26,Period3:=9,InputChoice:=Close)","Bar",, "Close",$N$4,-A111,,,,,"T")</f>
        <v>32.429299999999998</v>
      </c>
      <c r="L111">
        <f t="shared" si="3"/>
        <v>0.62069999999999936</v>
      </c>
    </row>
    <row r="112" spans="1:12" x14ac:dyDescent="0.3">
      <c r="A112">
        <f t="shared" si="2"/>
        <v>110</v>
      </c>
      <c r="B112" s="1">
        <f xml:space="preserve"> RTD("cqg.rtd",,"StudyData", $N$2, "BAR", "", "Time", $N$4,-$A112,$N$6,$N$10, "","False","T")</f>
        <v>45370</v>
      </c>
      <c r="C112" s="8">
        <f xml:space="preserve"> RTD("cqg.rtd",,"StudyData", $N$2, "BAR", "", "Time", $N$4,-$A112,$N$6,$N$10, "","False","T")</f>
        <v>45370</v>
      </c>
      <c r="D112" s="4">
        <f xml:space="preserve"> RTD("cqg.rtd",,"StudyData", $N$2, "BAR", "", "Open", $N$4, -$A112, $N$6,$N$10,,$N$8,$N$12)</f>
        <v>2244.6</v>
      </c>
      <c r="E112" s="4">
        <f xml:space="preserve"> RTD("cqg.rtd",,"StudyData", $N$2, "BAR", "", "High", $N$4, -$A112, $N$6,$N$10,,$N$8,$N$12)</f>
        <v>2245.6999999999998</v>
      </c>
      <c r="F112" s="4">
        <f xml:space="preserve"> RTD("cqg.rtd",,"StudyData", $N$2, "BAR", "", "Low", $N$4, -$A112, $N$6,$N$10,,$N$8,$N$12)</f>
        <v>2231.3000000000002</v>
      </c>
      <c r="G112" s="4">
        <f xml:space="preserve"> RTD("cqg.rtd",,"StudyData", $N$2, "BAR", "", "Close", $N$4, -$A112, $N$6,$N$10,,$N$8,$N$12)</f>
        <v>2239.4</v>
      </c>
      <c r="H112" s="4">
        <f>RTD("cqg.rtd",,"StudyData",$N$2,"MA","InputChoice=Close,MAType=Exp, Period=12","MA",$N$4,-A112,,,,,"T")</f>
        <v>2228.13</v>
      </c>
      <c r="I112">
        <f>RTD("cqg.rtd",,"StudyData",$N$2,"MA","InputChoice=Close,MAType=Exp, Period=26","MA",$N$4,-A112,,,,,"T")</f>
        <v>2193.48</v>
      </c>
      <c r="J112">
        <f>RTD("cqg.rtd",,"StudyData","MACD("&amp;$N$2&amp;",Period1:=12,Period2:=26,InputChoice:=Close)","Bar",, "Close",$N$4,-A112,,,,,"T")</f>
        <v>34.65</v>
      </c>
      <c r="K112">
        <f>RTD("cqg.rtd",,"StudyData"," MACDA("&amp;$N$2&amp;",Period1:=12,Period2:=26,Period3:=9,InputChoice:=Close)","Bar",, "Close",$N$4,-A112,,,,,"T")</f>
        <v>32.274099999999997</v>
      </c>
      <c r="L112">
        <f t="shared" si="3"/>
        <v>2.3759000000000015</v>
      </c>
    </row>
    <row r="113" spans="1:12" x14ac:dyDescent="0.3">
      <c r="A113">
        <f t="shared" si="2"/>
        <v>111</v>
      </c>
      <c r="B113" s="1">
        <f xml:space="preserve"> RTD("cqg.rtd",,"StudyData", $N$2, "BAR", "", "Time", $N$4,-$A113,$N$6,$N$10, "","False","T")</f>
        <v>45369</v>
      </c>
      <c r="C113" s="8">
        <f xml:space="preserve"> RTD("cqg.rtd",,"StudyData", $N$2, "BAR", "", "Time", $N$4,-$A113,$N$6,$N$10, "","False","T")</f>
        <v>45369</v>
      </c>
      <c r="D113" s="4">
        <f xml:space="preserve"> RTD("cqg.rtd",,"StudyData", $N$2, "BAR", "", "Open", $N$4, -$A113, $N$6,$N$10,,$N$8,$N$12)</f>
        <v>2236.5</v>
      </c>
      <c r="E113" s="4">
        <f xml:space="preserve"> RTD("cqg.rtd",,"StudyData", $N$2, "BAR", "", "High", $N$4, -$A113, $N$6,$N$10,,$N$8,$N$12)</f>
        <v>2246</v>
      </c>
      <c r="F113" s="4">
        <f xml:space="preserve"> RTD("cqg.rtd",,"StudyData", $N$2, "BAR", "", "Low", $N$4, -$A113, $N$6,$N$10,,$N$8,$N$12)</f>
        <v>2229.1999999999998</v>
      </c>
      <c r="G113" s="4">
        <f xml:space="preserve"> RTD("cqg.rtd",,"StudyData", $N$2, "BAR", "", "Close", $N$4, -$A113, $N$6,$N$10,,$N$8,$N$12)</f>
        <v>2244.3000000000002</v>
      </c>
      <c r="H113" s="4">
        <f>RTD("cqg.rtd",,"StudyData",$N$2,"MA","InputChoice=Close,MAType=Exp, Period=12","MA",$N$4,-A113,,,,,"T")</f>
        <v>2226.08</v>
      </c>
      <c r="I113">
        <f>RTD("cqg.rtd",,"StudyData",$N$2,"MA","InputChoice=Close,MAType=Exp, Period=26","MA",$N$4,-A113,,,,,"T")</f>
        <v>2189.81</v>
      </c>
      <c r="J113">
        <f>RTD("cqg.rtd",,"StudyData","MACD("&amp;$N$2&amp;",Period1:=12,Period2:=26,InputChoice:=Close)","Bar",, "Close",$N$4,-A113,,,,,"T")</f>
        <v>36.270000000000003</v>
      </c>
      <c r="K113">
        <f>RTD("cqg.rtd",,"StudyData"," MACDA("&amp;$N$2&amp;",Period1:=12,Period2:=26,Period3:=9,InputChoice:=Close)","Bar",, "Close",$N$4,-A113,,,,,"T")</f>
        <v>31.680099999999999</v>
      </c>
      <c r="L113">
        <f t="shared" si="3"/>
        <v>4.5899000000000036</v>
      </c>
    </row>
    <row r="114" spans="1:12" x14ac:dyDescent="0.3">
      <c r="A114">
        <f t="shared" si="2"/>
        <v>112</v>
      </c>
      <c r="B114" s="1">
        <f xml:space="preserve"> RTD("cqg.rtd",,"StudyData", $N$2, "BAR", "", "Time", $N$4,-$A114,$N$6,$N$10, "","False","T")</f>
        <v>45366</v>
      </c>
      <c r="C114" s="8">
        <f xml:space="preserve"> RTD("cqg.rtd",,"StudyData", $N$2, "BAR", "", "Time", $N$4,-$A114,$N$6,$N$10, "","False","T")</f>
        <v>45366</v>
      </c>
      <c r="D114" s="4">
        <f xml:space="preserve"> RTD("cqg.rtd",,"StudyData", $N$2, "BAR", "", "Open", $N$4, -$A114, $N$6,$N$10,,$N$8,$N$12)</f>
        <v>2248.6</v>
      </c>
      <c r="E114" s="4">
        <f xml:space="preserve"> RTD("cqg.rtd",,"StudyData", $N$2, "BAR", "", "High", $N$4, -$A114, $N$6,$N$10,,$N$8,$N$12)</f>
        <v>2255.6999999999998</v>
      </c>
      <c r="F114" s="4">
        <f xml:space="preserve"> RTD("cqg.rtd",,"StudyData", $N$2, "BAR", "", "Low", $N$4, -$A114, $N$6,$N$10,,$N$8,$N$12)</f>
        <v>2239.1999999999998</v>
      </c>
      <c r="G114" s="4">
        <f xml:space="preserve"> RTD("cqg.rtd",,"StudyData", $N$2, "BAR", "", "Close", $N$4, -$A114, $N$6,$N$10,,$N$8,$N$12)</f>
        <v>2241</v>
      </c>
      <c r="H114" s="4">
        <f>RTD("cqg.rtd",,"StudyData",$N$2,"MA","InputChoice=Close,MAType=Exp, Period=12","MA",$N$4,-A114,,,,,"T")</f>
        <v>2222.77</v>
      </c>
      <c r="I114">
        <f>RTD("cqg.rtd",,"StudyData",$N$2,"MA","InputChoice=Close,MAType=Exp, Period=26","MA",$N$4,-A114,,,,,"T")</f>
        <v>2185.4499999999998</v>
      </c>
      <c r="J114">
        <f>RTD("cqg.rtd",,"StudyData","MACD("&amp;$N$2&amp;",Period1:=12,Period2:=26,InputChoice:=Close)","Bar",, "Close",$N$4,-A114,,,,,"T")</f>
        <v>37.32</v>
      </c>
      <c r="K114">
        <f>RTD("cqg.rtd",,"StudyData"," MACDA("&amp;$N$2&amp;",Period1:=12,Period2:=26,Period3:=9,InputChoice:=Close)","Bar",, "Close",$N$4,-A114,,,,,"T")</f>
        <v>30.532699999999998</v>
      </c>
      <c r="L114">
        <f t="shared" si="3"/>
        <v>6.7873000000000019</v>
      </c>
    </row>
    <row r="115" spans="1:12" x14ac:dyDescent="0.3">
      <c r="A115">
        <f t="shared" si="2"/>
        <v>113</v>
      </c>
      <c r="B115" s="1">
        <f xml:space="preserve"> RTD("cqg.rtd",,"StudyData", $N$2, "BAR", "", "Time", $N$4,-$A115,$N$6,$N$10, "","False","T")</f>
        <v>45365</v>
      </c>
      <c r="C115" s="8">
        <f xml:space="preserve"> RTD("cqg.rtd",,"StudyData", $N$2, "BAR", "", "Time", $N$4,-$A115,$N$6,$N$10, "","False","T")</f>
        <v>45365</v>
      </c>
      <c r="D115" s="4">
        <f xml:space="preserve"> RTD("cqg.rtd",,"StudyData", $N$2, "BAR", "", "Open", $N$4, -$A115, $N$6,$N$10,,$N$8,$N$12)</f>
        <v>2258.4</v>
      </c>
      <c r="E115" s="4">
        <f xml:space="preserve"> RTD("cqg.rtd",,"StudyData", $N$2, "BAR", "", "High", $N$4, -$A115, $N$6,$N$10,,$N$8,$N$12)</f>
        <v>2258.4</v>
      </c>
      <c r="F115" s="4">
        <f xml:space="preserve"> RTD("cqg.rtd",,"StudyData", $N$2, "BAR", "", "Low", $N$4, -$A115, $N$6,$N$10,,$N$8,$N$12)</f>
        <v>2236.5</v>
      </c>
      <c r="G115" s="4">
        <f xml:space="preserve"> RTD("cqg.rtd",,"StudyData", $N$2, "BAR", "", "Close", $N$4, -$A115, $N$6,$N$10,,$N$8,$N$12)</f>
        <v>2246.8000000000002</v>
      </c>
      <c r="H115" s="4">
        <f>RTD("cqg.rtd",,"StudyData",$N$2,"MA","InputChoice=Close,MAType=Exp, Period=12","MA",$N$4,-A115,,,,,"T")</f>
        <v>2219.4499999999998</v>
      </c>
      <c r="I115">
        <f>RTD("cqg.rtd",,"StudyData",$N$2,"MA","InputChoice=Close,MAType=Exp, Period=26","MA",$N$4,-A115,,,,,"T")</f>
        <v>2181</v>
      </c>
      <c r="J115">
        <f>RTD("cqg.rtd",,"StudyData","MACD("&amp;$N$2&amp;",Period1:=12,Period2:=26,InputChoice:=Close)","Bar",, "Close",$N$4,-A115,,,,,"T")</f>
        <v>38.450000000000003</v>
      </c>
      <c r="K115">
        <f>RTD("cqg.rtd",,"StudyData"," MACDA("&amp;$N$2&amp;",Period1:=12,Period2:=26,Period3:=9,InputChoice:=Close)","Bar",, "Close",$N$4,-A115,,,,,"T")</f>
        <v>28.835799999999999</v>
      </c>
      <c r="L115">
        <f t="shared" si="3"/>
        <v>9.6142000000000039</v>
      </c>
    </row>
    <row r="116" spans="1:12" x14ac:dyDescent="0.3">
      <c r="A116">
        <f t="shared" si="2"/>
        <v>114</v>
      </c>
      <c r="B116" s="1">
        <f xml:space="preserve"> RTD("cqg.rtd",,"StudyData", $N$2, "BAR", "", "Time", $N$4,-$A116,$N$6,$N$10, "","False","T")</f>
        <v>45364</v>
      </c>
      <c r="C116" s="8">
        <f xml:space="preserve"> RTD("cqg.rtd",,"StudyData", $N$2, "BAR", "", "Time", $N$4,-$A116,$N$6,$N$10, "","False","T")</f>
        <v>45364</v>
      </c>
      <c r="D116" s="4">
        <f xml:space="preserve"> RTD("cqg.rtd",,"StudyData", $N$2, "BAR", "", "Open", $N$4, -$A116, $N$6,$N$10,,$N$8,$N$12)</f>
        <v>2243</v>
      </c>
      <c r="E116" s="4">
        <f xml:space="preserve"> RTD("cqg.rtd",,"StudyData", $N$2, "BAR", "", "High", $N$4, -$A116, $N$6,$N$10,,$N$8,$N$12)</f>
        <v>2264.1999999999998</v>
      </c>
      <c r="F116" s="4">
        <f xml:space="preserve"> RTD("cqg.rtd",,"StudyData", $N$2, "BAR", "", "Low", $N$4, -$A116, $N$6,$N$10,,$N$8,$N$12)</f>
        <v>2242.1999999999998</v>
      </c>
      <c r="G116" s="4">
        <f xml:space="preserve"> RTD("cqg.rtd",,"StudyData", $N$2, "BAR", "", "Close", $N$4, -$A116, $N$6,$N$10,,$N$8,$N$12)</f>
        <v>2260.1</v>
      </c>
      <c r="H116" s="4">
        <f>RTD("cqg.rtd",,"StudyData",$N$2,"MA","InputChoice=Close,MAType=Exp, Period=12","MA",$N$4,-A116,,,,,"T")</f>
        <v>2214.48</v>
      </c>
      <c r="I116">
        <f>RTD("cqg.rtd",,"StudyData",$N$2,"MA","InputChoice=Close,MAType=Exp, Period=26","MA",$N$4,-A116,,,,,"T")</f>
        <v>2175.7399999999998</v>
      </c>
      <c r="J116">
        <f>RTD("cqg.rtd",,"StudyData","MACD("&amp;$N$2&amp;",Period1:=12,Period2:=26,InputChoice:=Close)","Bar",, "Close",$N$4,-A116,,,,,"T")</f>
        <v>38.74</v>
      </c>
      <c r="K116">
        <f>RTD("cqg.rtd",,"StudyData"," MACDA("&amp;$N$2&amp;",Period1:=12,Period2:=26,Period3:=9,InputChoice:=Close)","Bar",, "Close",$N$4,-A116,,,,,"T")</f>
        <v>26.432300000000001</v>
      </c>
      <c r="L116">
        <f t="shared" si="3"/>
        <v>12.307700000000001</v>
      </c>
    </row>
    <row r="117" spans="1:12" x14ac:dyDescent="0.3">
      <c r="A117">
        <f t="shared" si="2"/>
        <v>115</v>
      </c>
      <c r="B117" s="1">
        <f xml:space="preserve"> RTD("cqg.rtd",,"StudyData", $N$2, "BAR", "", "Time", $N$4,-$A117,$N$6,$N$10, "","False","T")</f>
        <v>45363</v>
      </c>
      <c r="C117" s="8">
        <f xml:space="preserve"> RTD("cqg.rtd",,"StudyData", $N$2, "BAR", "", "Time", $N$4,-$A117,$N$6,$N$10, "","False","T")</f>
        <v>45363</v>
      </c>
      <c r="D117" s="4">
        <f xml:space="preserve"> RTD("cqg.rtd",,"StudyData", $N$2, "BAR", "", "Open", $N$4, -$A117, $N$6,$N$10,,$N$8,$N$12)</f>
        <v>2265.6</v>
      </c>
      <c r="E117" s="4">
        <f xml:space="preserve"> RTD("cqg.rtd",,"StudyData", $N$2, "BAR", "", "High", $N$4, -$A117, $N$6,$N$10,,$N$8,$N$12)</f>
        <v>2266</v>
      </c>
      <c r="F117" s="4">
        <f xml:space="preserve"> RTD("cqg.rtd",,"StudyData", $N$2, "BAR", "", "Low", $N$4, -$A117, $N$6,$N$10,,$N$8,$N$12)</f>
        <v>2236</v>
      </c>
      <c r="G117" s="4">
        <f xml:space="preserve"> RTD("cqg.rtd",,"StudyData", $N$2, "BAR", "", "Close", $N$4, -$A117, $N$6,$N$10,,$N$8,$N$12)</f>
        <v>2244.6</v>
      </c>
      <c r="H117" s="4">
        <f>RTD("cqg.rtd",,"StudyData",$N$2,"MA","InputChoice=Close,MAType=Exp, Period=12","MA",$N$4,-A117,,,,,"T")</f>
        <v>2206.19</v>
      </c>
      <c r="I117">
        <f>RTD("cqg.rtd",,"StudyData",$N$2,"MA","InputChoice=Close,MAType=Exp, Period=26","MA",$N$4,-A117,,,,,"T")</f>
        <v>2168.9899999999998</v>
      </c>
      <c r="J117">
        <f>RTD("cqg.rtd",,"StudyData","MACD("&amp;$N$2&amp;",Period1:=12,Period2:=26,InputChoice:=Close)","Bar",, "Close",$N$4,-A117,,,,,"T")</f>
        <v>37.200000000000003</v>
      </c>
      <c r="K117">
        <f>RTD("cqg.rtd",,"StudyData"," MACDA("&amp;$N$2&amp;",Period1:=12,Period2:=26,Period3:=9,InputChoice:=Close)","Bar",, "Close",$N$4,-A117,,,,,"T")</f>
        <v>23.355399999999999</v>
      </c>
      <c r="L117">
        <f t="shared" si="3"/>
        <v>13.844600000000003</v>
      </c>
    </row>
    <row r="118" spans="1:12" x14ac:dyDescent="0.3">
      <c r="A118">
        <f t="shared" si="2"/>
        <v>116</v>
      </c>
      <c r="B118" s="1">
        <f xml:space="preserve"> RTD("cqg.rtd",,"StudyData", $N$2, "BAR", "", "Time", $N$4,-$A118,$N$6,$N$10, "","False","T")</f>
        <v>45362</v>
      </c>
      <c r="C118" s="8">
        <f xml:space="preserve"> RTD("cqg.rtd",,"StudyData", $N$2, "BAR", "", "Time", $N$4,-$A118,$N$6,$N$10, "","False","T")</f>
        <v>45362</v>
      </c>
      <c r="D118" s="4">
        <f xml:space="preserve"> RTD("cqg.rtd",,"StudyData", $N$2, "BAR", "", "Open", $N$4, -$A118, $N$6,$N$10,,$N$8,$N$12)</f>
        <v>2267.4</v>
      </c>
      <c r="E118" s="4">
        <f xml:space="preserve"> RTD("cqg.rtd",,"StudyData", $N$2, "BAR", "", "High", $N$4, -$A118, $N$6,$N$10,,$N$8,$N$12)</f>
        <v>2271.1999999999998</v>
      </c>
      <c r="F118" s="4">
        <f xml:space="preserve"> RTD("cqg.rtd",,"StudyData", $N$2, "BAR", "", "Low", $N$4, -$A118, $N$6,$N$10,,$N$8,$N$12)</f>
        <v>2260.5</v>
      </c>
      <c r="G118" s="4">
        <f xml:space="preserve"> RTD("cqg.rtd",,"StudyData", $N$2, "BAR", "", "Close", $N$4, -$A118, $N$6,$N$10,,$N$8,$N$12)</f>
        <v>2266.6999999999998</v>
      </c>
      <c r="H118" s="4">
        <f>RTD("cqg.rtd",,"StudyData",$N$2,"MA","InputChoice=Close,MAType=Exp, Period=12","MA",$N$4,-A118,,,,,"T")</f>
        <v>2199.1999999999998</v>
      </c>
      <c r="I118">
        <f>RTD("cqg.rtd",,"StudyData",$N$2,"MA","InputChoice=Close,MAType=Exp, Period=26","MA",$N$4,-A118,,,,,"T")</f>
        <v>2162.94</v>
      </c>
      <c r="J118">
        <f>RTD("cqg.rtd",,"StudyData","MACD("&amp;$N$2&amp;",Period1:=12,Period2:=26,InputChoice:=Close)","Bar",, "Close",$N$4,-A118,,,,,"T")</f>
        <v>36.26</v>
      </c>
      <c r="K118">
        <f>RTD("cqg.rtd",,"StudyData"," MACDA("&amp;$N$2&amp;",Period1:=12,Period2:=26,Period3:=9,InputChoice:=Close)","Bar",, "Close",$N$4,-A118,,,,,"T")</f>
        <v>19.894200000000001</v>
      </c>
      <c r="L118">
        <f t="shared" si="3"/>
        <v>16.365799999999997</v>
      </c>
    </row>
    <row r="119" spans="1:12" x14ac:dyDescent="0.3">
      <c r="A119">
        <f t="shared" si="2"/>
        <v>117</v>
      </c>
      <c r="B119" s="1">
        <f xml:space="preserve"> RTD("cqg.rtd",,"StudyData", $N$2, "BAR", "", "Time", $N$4,-$A119,$N$6,$N$10, "","False","T")</f>
        <v>45359</v>
      </c>
      <c r="C119" s="8">
        <f xml:space="preserve"> RTD("cqg.rtd",,"StudyData", $N$2, "BAR", "", "Time", $N$4,-$A119,$N$6,$N$10, "","False","T")</f>
        <v>45359</v>
      </c>
      <c r="D119" s="4">
        <f xml:space="preserve"> RTD("cqg.rtd",,"StudyData", $N$2, "BAR", "", "Open", $N$4, -$A119, $N$6,$N$10,,$N$8,$N$12)</f>
        <v>2244.6999999999998</v>
      </c>
      <c r="E119" s="4">
        <f xml:space="preserve"> RTD("cqg.rtd",,"StudyData", $N$2, "BAR", "", "High", $N$4, -$A119, $N$6,$N$10,,$N$8,$N$12)</f>
        <v>2279</v>
      </c>
      <c r="F119" s="4">
        <f xml:space="preserve"> RTD("cqg.rtd",,"StudyData", $N$2, "BAR", "", "Low", $N$4, -$A119, $N$6,$N$10,,$N$8,$N$12)</f>
        <v>2238</v>
      </c>
      <c r="G119" s="4">
        <f xml:space="preserve"> RTD("cqg.rtd",,"StudyData", $N$2, "BAR", "", "Close", $N$4, -$A119, $N$6,$N$10,,$N$8,$N$12)</f>
        <v>2262.4</v>
      </c>
      <c r="H119" s="4">
        <f>RTD("cqg.rtd",,"StudyData",$N$2,"MA","InputChoice=Close,MAType=Exp, Period=12","MA",$N$4,-A119,,,,,"T")</f>
        <v>2186.9299999999998</v>
      </c>
      <c r="I119">
        <f>RTD("cqg.rtd",,"StudyData",$N$2,"MA","InputChoice=Close,MAType=Exp, Period=26","MA",$N$4,-A119,,,,,"T")</f>
        <v>2154.64</v>
      </c>
      <c r="J119">
        <f>RTD("cqg.rtd",,"StudyData","MACD("&amp;$N$2&amp;",Period1:=12,Period2:=26,InputChoice:=Close)","Bar",, "Close",$N$4,-A119,,,,,"T")</f>
        <v>32.29</v>
      </c>
      <c r="K119">
        <f>RTD("cqg.rtd",,"StudyData"," MACDA("&amp;$N$2&amp;",Period1:=12,Period2:=26,Period3:=9,InputChoice:=Close)","Bar",, "Close",$N$4,-A119,,,,,"T")</f>
        <v>15.8028</v>
      </c>
      <c r="L119">
        <f t="shared" si="3"/>
        <v>16.487200000000001</v>
      </c>
    </row>
    <row r="120" spans="1:12" x14ac:dyDescent="0.3">
      <c r="A120">
        <f t="shared" si="2"/>
        <v>118</v>
      </c>
      <c r="B120" s="1">
        <f xml:space="preserve"> RTD("cqg.rtd",,"StudyData", $N$2, "BAR", "", "Time", $N$4,-$A120,$N$6,$N$10, "","False","T")</f>
        <v>45358</v>
      </c>
      <c r="C120" s="8">
        <f xml:space="preserve"> RTD("cqg.rtd",,"StudyData", $N$2, "BAR", "", "Time", $N$4,-$A120,$N$6,$N$10, "","False","T")</f>
        <v>45358</v>
      </c>
      <c r="D120" s="4">
        <f xml:space="preserve"> RTD("cqg.rtd",,"StudyData", $N$2, "BAR", "", "Open", $N$4, -$A120, $N$6,$N$10,,$N$8,$N$12)</f>
        <v>2231.5</v>
      </c>
      <c r="E120" s="4">
        <f xml:space="preserve"> RTD("cqg.rtd",,"StudyData", $N$2, "BAR", "", "High", $N$4, -$A120, $N$6,$N$10,,$N$8,$N$12)</f>
        <v>2248</v>
      </c>
      <c r="F120" s="4">
        <f xml:space="preserve"> RTD("cqg.rtd",,"StudyData", $N$2, "BAR", "", "Low", $N$4, -$A120, $N$6,$N$10,,$N$8,$N$12)</f>
        <v>2230</v>
      </c>
      <c r="G120" s="4">
        <f xml:space="preserve"> RTD("cqg.rtd",,"StudyData", $N$2, "BAR", "", "Close", $N$4, -$A120, $N$6,$N$10,,$N$8,$N$12)</f>
        <v>2241.6</v>
      </c>
      <c r="H120" s="4">
        <f>RTD("cqg.rtd",,"StudyData",$N$2,"MA","InputChoice=Close,MAType=Exp, Period=12","MA",$N$4,-A120,,,,,"T")</f>
        <v>2173.21</v>
      </c>
      <c r="I120">
        <f>RTD("cqg.rtd",,"StudyData",$N$2,"MA","InputChoice=Close,MAType=Exp, Period=26","MA",$N$4,-A120,,,,,"T")</f>
        <v>2146.02</v>
      </c>
      <c r="J120">
        <f>RTD("cqg.rtd",,"StudyData","MACD("&amp;$N$2&amp;",Period1:=12,Period2:=26,InputChoice:=Close)","Bar",, "Close",$N$4,-A120,,,,,"T")</f>
        <v>27.19</v>
      </c>
      <c r="K120">
        <f>RTD("cqg.rtd",,"StudyData"," MACDA("&amp;$N$2&amp;",Period1:=12,Period2:=26,Period3:=9,InputChoice:=Close)","Bar",, "Close",$N$4,-A120,,,,,"T")</f>
        <v>11.680999999999999</v>
      </c>
      <c r="L120">
        <f t="shared" si="3"/>
        <v>15.509000000000002</v>
      </c>
    </row>
    <row r="121" spans="1:12" x14ac:dyDescent="0.3">
      <c r="A121">
        <f t="shared" si="2"/>
        <v>119</v>
      </c>
      <c r="B121" s="1">
        <f xml:space="preserve"> RTD("cqg.rtd",,"StudyData", $N$2, "BAR", "", "Time", $N$4,-$A121,$N$6,$N$10, "","False","T")</f>
        <v>45357</v>
      </c>
      <c r="C121" s="8">
        <f xml:space="preserve"> RTD("cqg.rtd",,"StudyData", $N$2, "BAR", "", "Time", $N$4,-$A121,$N$6,$N$10, "","False","T")</f>
        <v>45357</v>
      </c>
      <c r="D121" s="4">
        <f xml:space="preserve"> RTD("cqg.rtd",,"StudyData", $N$2, "BAR", "", "Open", $N$4, -$A121, $N$6,$N$10,,$N$8,$N$12)</f>
        <v>2211.6</v>
      </c>
      <c r="E121" s="4">
        <f xml:space="preserve"> RTD("cqg.rtd",,"StudyData", $N$2, "BAR", "", "High", $N$4, -$A121, $N$6,$N$10,,$N$8,$N$12)</f>
        <v>2235.5</v>
      </c>
      <c r="F121" s="4">
        <f xml:space="preserve"> RTD("cqg.rtd",,"StudyData", $N$2, "BAR", "", "Low", $N$4, -$A121, $N$6,$N$10,,$N$8,$N$12)</f>
        <v>2209.6999999999998</v>
      </c>
      <c r="G121" s="4">
        <f xml:space="preserve"> RTD("cqg.rtd",,"StudyData", $N$2, "BAR", "", "Close", $N$4, -$A121, $N$6,$N$10,,$N$8,$N$12)</f>
        <v>2234.6</v>
      </c>
      <c r="H121" s="4">
        <f>RTD("cqg.rtd",,"StudyData",$N$2,"MA","InputChoice=Close,MAType=Exp, Period=12","MA",$N$4,-A121,,,,,"T")</f>
        <v>2160.77</v>
      </c>
      <c r="I121">
        <f>RTD("cqg.rtd",,"StudyData",$N$2,"MA","InputChoice=Close,MAType=Exp, Period=26","MA",$N$4,-A121,,,,,"T")</f>
        <v>2138.37</v>
      </c>
      <c r="J121">
        <f>RTD("cqg.rtd",,"StudyData","MACD("&amp;$N$2&amp;",Period1:=12,Period2:=26,InputChoice:=Close)","Bar",, "Close",$N$4,-A121,,,,,"T")</f>
        <v>22.4</v>
      </c>
      <c r="K121">
        <f>RTD("cqg.rtd",,"StudyData"," MACDA("&amp;$N$2&amp;",Period1:=12,Period2:=26,Period3:=9,InputChoice:=Close)","Bar",, "Close",$N$4,-A121,,,,,"T")</f>
        <v>7.8037000000000001</v>
      </c>
      <c r="L121">
        <f t="shared" si="3"/>
        <v>14.596299999999999</v>
      </c>
    </row>
    <row r="122" spans="1:12" x14ac:dyDescent="0.3">
      <c r="A122">
        <f t="shared" si="2"/>
        <v>120</v>
      </c>
      <c r="B122" s="1">
        <f xml:space="preserve"> RTD("cqg.rtd",,"StudyData", $N$2, "BAR", "", "Time", $N$4,-$A122,$N$6,$N$10, "","False","T")</f>
        <v>45356</v>
      </c>
      <c r="C122" s="8">
        <f xml:space="preserve"> RTD("cqg.rtd",,"StudyData", $N$2, "BAR", "", "Time", $N$4,-$A122,$N$6,$N$10, "","False","T")</f>
        <v>45356</v>
      </c>
      <c r="D122" s="4">
        <f xml:space="preserve"> RTD("cqg.rtd",,"StudyData", $N$2, "BAR", "", "Open", $N$4, -$A122, $N$6,$N$10,,$N$8,$N$12)</f>
        <v>2199</v>
      </c>
      <c r="E122" s="4">
        <f xml:space="preserve"> RTD("cqg.rtd",,"StudyData", $N$2, "BAR", "", "High", $N$4, -$A122, $N$6,$N$10,,$N$8,$N$12)</f>
        <v>2225</v>
      </c>
      <c r="F122" s="4">
        <f xml:space="preserve"> RTD("cqg.rtd",,"StudyData", $N$2, "BAR", "", "Low", $N$4, -$A122, $N$6,$N$10,,$N$8,$N$12)</f>
        <v>2195.6</v>
      </c>
      <c r="G122" s="4">
        <f xml:space="preserve"> RTD("cqg.rtd",,"StudyData", $N$2, "BAR", "", "Close", $N$4, -$A122, $N$6,$N$10,,$N$8,$N$12)</f>
        <v>2218.4</v>
      </c>
      <c r="H122" s="4">
        <f>RTD("cqg.rtd",,"StudyData",$N$2,"MA","InputChoice=Close,MAType=Exp, Period=12","MA",$N$4,-A122,,,,,"T")</f>
        <v>2147.35</v>
      </c>
      <c r="I122">
        <f>RTD("cqg.rtd",,"StudyData",$N$2,"MA","InputChoice=Close,MAType=Exp, Period=26","MA",$N$4,-A122,,,,,"T")</f>
        <v>2130.6799999999998</v>
      </c>
      <c r="J122">
        <f>RTD("cqg.rtd",,"StudyData","MACD("&amp;$N$2&amp;",Period1:=12,Period2:=26,InputChoice:=Close)","Bar",, "Close",$N$4,-A122,,,,,"T")</f>
        <v>16.670000000000002</v>
      </c>
      <c r="K122">
        <f>RTD("cqg.rtd",,"StudyData"," MACDA("&amp;$N$2&amp;",Period1:=12,Period2:=26,Period3:=9,InputChoice:=Close)","Bar",, "Close",$N$4,-A122,,,,,"T")</f>
        <v>4.1546200000000004</v>
      </c>
      <c r="L122">
        <f t="shared" si="3"/>
        <v>12.51538</v>
      </c>
    </row>
    <row r="123" spans="1:12" x14ac:dyDescent="0.3">
      <c r="A123">
        <f t="shared" si="2"/>
        <v>121</v>
      </c>
      <c r="B123" s="1">
        <f xml:space="preserve"> RTD("cqg.rtd",,"StudyData", $N$2, "BAR", "", "Time", $N$4,-$A123,$N$6,$N$10, "","False","T")</f>
        <v>45355</v>
      </c>
      <c r="C123" s="8">
        <f xml:space="preserve"> RTD("cqg.rtd",,"StudyData", $N$2, "BAR", "", "Time", $N$4,-$A123,$N$6,$N$10, "","False","T")</f>
        <v>45355</v>
      </c>
      <c r="D123" s="4">
        <f xml:space="preserve"> RTD("cqg.rtd",,"StudyData", $N$2, "BAR", "", "Open", $N$4, -$A123, $N$6,$N$10,,$N$8,$N$12)</f>
        <v>2166.3000000000002</v>
      </c>
      <c r="E123" s="4">
        <f xml:space="preserve"> RTD("cqg.rtd",,"StudyData", $N$2, "BAR", "", "High", $N$4, -$A123, $N$6,$N$10,,$N$8,$N$12)</f>
        <v>2203.9</v>
      </c>
      <c r="F123" s="4">
        <f xml:space="preserve"> RTD("cqg.rtd",,"StudyData", $N$2, "BAR", "", "Low", $N$4, -$A123, $N$6,$N$10,,$N$8,$N$12)</f>
        <v>2163.3000000000002</v>
      </c>
      <c r="G123" s="4">
        <f xml:space="preserve"> RTD("cqg.rtd",,"StudyData", $N$2, "BAR", "", "Close", $N$4, -$A123, $N$6,$N$10,,$N$8,$N$12)</f>
        <v>2202.1999999999998</v>
      </c>
      <c r="H123" s="4">
        <f>RTD("cqg.rtd",,"StudyData",$N$2,"MA","InputChoice=Close,MAType=Exp, Period=12","MA",$N$4,-A123,,,,,"T")</f>
        <v>2134.4299999999998</v>
      </c>
      <c r="I123">
        <f>RTD("cqg.rtd",,"StudyData",$N$2,"MA","InputChoice=Close,MAType=Exp, Period=26","MA",$N$4,-A123,,,,,"T")</f>
        <v>2123.66</v>
      </c>
      <c r="J123">
        <f>RTD("cqg.rtd",,"StudyData","MACD("&amp;$N$2&amp;",Period1:=12,Period2:=26,InputChoice:=Close)","Bar",, "Close",$N$4,-A123,,,,,"T")</f>
        <v>10.77</v>
      </c>
      <c r="K123">
        <f>RTD("cqg.rtd",,"StudyData"," MACDA("&amp;$N$2&amp;",Period1:=12,Period2:=26,Period3:=9,InputChoice:=Close)","Bar",, "Close",$N$4,-A123,,,,,"T")</f>
        <v>1.0257799999999999</v>
      </c>
      <c r="L123">
        <f t="shared" si="3"/>
        <v>9.7442200000000003</v>
      </c>
    </row>
    <row r="124" spans="1:12" x14ac:dyDescent="0.3">
      <c r="A124">
        <f t="shared" si="2"/>
        <v>122</v>
      </c>
      <c r="B124" s="1">
        <f xml:space="preserve"> RTD("cqg.rtd",,"StudyData", $N$2, "BAR", "", "Time", $N$4,-$A124,$N$6,$N$10, "","False","T")</f>
        <v>45352</v>
      </c>
      <c r="C124" s="8">
        <f xml:space="preserve"> RTD("cqg.rtd",,"StudyData", $N$2, "BAR", "", "Time", $N$4,-$A124,$N$6,$N$10, "","False","T")</f>
        <v>45352</v>
      </c>
      <c r="D124" s="4">
        <f xml:space="preserve"> RTD("cqg.rtd",,"StudyData", $N$2, "BAR", "", "Open", $N$4, -$A124, $N$6,$N$10,,$N$8,$N$12)</f>
        <v>2126</v>
      </c>
      <c r="E124" s="4">
        <f xml:space="preserve"> RTD("cqg.rtd",,"StudyData", $N$2, "BAR", "", "High", $N$4, -$A124, $N$6,$N$10,,$N$8,$N$12)</f>
        <v>2171.6</v>
      </c>
      <c r="F124" s="4">
        <f xml:space="preserve"> RTD("cqg.rtd",,"StudyData", $N$2, "BAR", "", "Low", $N$4, -$A124, $N$6,$N$10,,$N$8,$N$12)</f>
        <v>2121.5</v>
      </c>
      <c r="G124" s="4">
        <f xml:space="preserve"> RTD("cqg.rtd",,"StudyData", $N$2, "BAR", "", "Close", $N$4, -$A124, $N$6,$N$10,,$N$8,$N$12)</f>
        <v>2170.3000000000002</v>
      </c>
      <c r="H124" s="4">
        <f>RTD("cqg.rtd",,"StudyData",$N$2,"MA","InputChoice=Close,MAType=Exp, Period=12","MA",$N$4,-A124,,,,,"T")</f>
        <v>2122.11</v>
      </c>
      <c r="I124">
        <f>RTD("cqg.rtd",,"StudyData",$N$2,"MA","InputChoice=Close,MAType=Exp, Period=26","MA",$N$4,-A124,,,,,"T")</f>
        <v>2117.37</v>
      </c>
      <c r="J124">
        <f>RTD("cqg.rtd",,"StudyData","MACD("&amp;$N$2&amp;",Period1:=12,Period2:=26,InputChoice:=Close)","Bar",, "Close",$N$4,-A124,,,,,"T")</f>
        <v>4.74</v>
      </c>
      <c r="K124">
        <f>RTD("cqg.rtd",,"StudyData"," MACDA("&amp;$N$2&amp;",Period1:=12,Period2:=26,Period3:=9,InputChoice:=Close)","Bar",, "Close",$N$4,-A124,,,,,"T")</f>
        <v>-1.41028</v>
      </c>
      <c r="L124">
        <f t="shared" si="3"/>
        <v>6.1502800000000004</v>
      </c>
    </row>
    <row r="125" spans="1:12" x14ac:dyDescent="0.3">
      <c r="A125">
        <f t="shared" si="2"/>
        <v>123</v>
      </c>
      <c r="B125" s="1">
        <f xml:space="preserve"> RTD("cqg.rtd",,"StudyData", $N$2, "BAR", "", "Time", $N$4,-$A125,$N$6,$N$10, "","False","T")</f>
        <v>45351</v>
      </c>
      <c r="C125" s="8">
        <f xml:space="preserve"> RTD("cqg.rtd",,"StudyData", $N$2, "BAR", "", "Time", $N$4,-$A125,$N$6,$N$10, "","False","T")</f>
        <v>45351</v>
      </c>
      <c r="D125" s="4">
        <f xml:space="preserve"> RTD("cqg.rtd",,"StudyData", $N$2, "BAR", "", "Open", $N$4, -$A125, $N$6,$N$10,,$N$8,$N$12)</f>
        <v>2117.5</v>
      </c>
      <c r="E125" s="4">
        <f xml:space="preserve"> RTD("cqg.rtd",,"StudyData", $N$2, "BAR", "", "High", $N$4, -$A125, $N$6,$N$10,,$N$8,$N$12)</f>
        <v>2133</v>
      </c>
      <c r="F125" s="4">
        <f xml:space="preserve"> RTD("cqg.rtd",,"StudyData", $N$2, "BAR", "", "Low", $N$4, -$A125, $N$6,$N$10,,$N$8,$N$12)</f>
        <v>2110.5</v>
      </c>
      <c r="G125" s="4">
        <f xml:space="preserve"> RTD("cqg.rtd",,"StudyData", $N$2, "BAR", "", "Close", $N$4, -$A125, $N$6,$N$10,,$N$8,$N$12)</f>
        <v>2128.8000000000002</v>
      </c>
      <c r="H125" s="4">
        <f>RTD("cqg.rtd",,"StudyData",$N$2,"MA","InputChoice=Close,MAType=Exp, Period=12","MA",$N$4,-A125,,,,,"T")</f>
        <v>2113.35</v>
      </c>
      <c r="I125">
        <f>RTD("cqg.rtd",,"StudyData",$N$2,"MA","InputChoice=Close,MAType=Exp, Period=26","MA",$N$4,-A125,,,,,"T")</f>
        <v>2113.14</v>
      </c>
      <c r="J125">
        <f>RTD("cqg.rtd",,"StudyData","MACD("&amp;$N$2&amp;",Period1:=12,Period2:=26,InputChoice:=Close)","Bar",, "Close",$N$4,-A125,,,,,"T")</f>
        <v>0.21</v>
      </c>
      <c r="K125">
        <f>RTD("cqg.rtd",,"StudyData"," MACDA("&amp;$N$2&amp;",Period1:=12,Period2:=26,Period3:=9,InputChoice:=Close)","Bar",, "Close",$N$4,-A125,,,,,"T")</f>
        <v>-2.9478499999999999</v>
      </c>
      <c r="L125">
        <f t="shared" si="3"/>
        <v>3.1578499999999998</v>
      </c>
    </row>
    <row r="126" spans="1:12" x14ac:dyDescent="0.3">
      <c r="A126">
        <f t="shared" si="2"/>
        <v>124</v>
      </c>
      <c r="B126" s="1">
        <f xml:space="preserve"> RTD("cqg.rtd",,"StudyData", $N$2, "BAR", "", "Time", $N$4,-$A126,$N$6,$N$10, "","False","T")</f>
        <v>45350</v>
      </c>
      <c r="C126" s="8">
        <f xml:space="preserve"> RTD("cqg.rtd",,"StudyData", $N$2, "BAR", "", "Time", $N$4,-$A126,$N$6,$N$10, "","False","T")</f>
        <v>45350</v>
      </c>
      <c r="D126" s="4">
        <f xml:space="preserve"> RTD("cqg.rtd",,"StudyData", $N$2, "BAR", "", "Open", $N$4, -$A126, $N$6,$N$10,,$N$8,$N$12)</f>
        <v>2114.1</v>
      </c>
      <c r="E126" s="4">
        <f xml:space="preserve"> RTD("cqg.rtd",,"StudyData", $N$2, "BAR", "", "High", $N$4, -$A126, $N$6,$N$10,,$N$8,$N$12)</f>
        <v>2120.6</v>
      </c>
      <c r="F126" s="4">
        <f xml:space="preserve"> RTD("cqg.rtd",,"StudyData", $N$2, "BAR", "", "Low", $N$4, -$A126, $N$6,$N$10,,$N$8,$N$12)</f>
        <v>2107.1999999999998</v>
      </c>
      <c r="G126" s="4">
        <f xml:space="preserve"> RTD("cqg.rtd",,"StudyData", $N$2, "BAR", "", "Close", $N$4, -$A126, $N$6,$N$10,,$N$8,$N$12)</f>
        <v>2116.6</v>
      </c>
      <c r="H126" s="4">
        <f>RTD("cqg.rtd",,"StudyData",$N$2,"MA","InputChoice=Close,MAType=Exp, Period=12","MA",$N$4,-A126,,,,,"T")</f>
        <v>2110.54</v>
      </c>
      <c r="I126">
        <f>RTD("cqg.rtd",,"StudyData",$N$2,"MA","InputChoice=Close,MAType=Exp, Period=26","MA",$N$4,-A126,,,,,"T")</f>
        <v>2111.89</v>
      </c>
      <c r="J126">
        <f>RTD("cqg.rtd",,"StudyData","MACD("&amp;$N$2&amp;",Period1:=12,Period2:=26,InputChoice:=Close)","Bar",, "Close",$N$4,-A126,,,,,"T")</f>
        <v>-1.35</v>
      </c>
      <c r="K126">
        <f>RTD("cqg.rtd",,"StudyData"," MACDA("&amp;$N$2&amp;",Period1:=12,Period2:=26,Period3:=9,InputChoice:=Close)","Bar",, "Close",$N$4,-A126,,,,,"T")</f>
        <v>-3.7373099999999999</v>
      </c>
      <c r="L126">
        <f t="shared" si="3"/>
        <v>2.3873099999999998</v>
      </c>
    </row>
    <row r="127" spans="1:12" x14ac:dyDescent="0.3">
      <c r="A127">
        <f t="shared" si="2"/>
        <v>125</v>
      </c>
      <c r="B127" s="1">
        <f xml:space="preserve"> RTD("cqg.rtd",,"StudyData", $N$2, "BAR", "", "Time", $N$4,-$A127,$N$6,$N$10, "","False","T")</f>
        <v>45349</v>
      </c>
      <c r="C127" s="8">
        <f xml:space="preserve"> RTD("cqg.rtd",,"StudyData", $N$2, "BAR", "", "Time", $N$4,-$A127,$N$6,$N$10, "","False","T")</f>
        <v>45349</v>
      </c>
      <c r="D127" s="4">
        <f xml:space="preserve"> RTD("cqg.rtd",,"StudyData", $N$2, "BAR", "", "Open", $N$4, -$A127, $N$6,$N$10,,$N$8,$N$12)</f>
        <v>2115.4</v>
      </c>
      <c r="E127" s="4">
        <f xml:space="preserve"> RTD("cqg.rtd",,"StudyData", $N$2, "BAR", "", "High", $N$4, -$A127, $N$6,$N$10,,$N$8,$N$12)</f>
        <v>2122</v>
      </c>
      <c r="F127" s="4">
        <f xml:space="preserve"> RTD("cqg.rtd",,"StudyData", $N$2, "BAR", "", "Low", $N$4, -$A127, $N$6,$N$10,,$N$8,$N$12)</f>
        <v>2113.1999999999998</v>
      </c>
      <c r="G127" s="4">
        <f xml:space="preserve"> RTD("cqg.rtd",,"StudyData", $N$2, "BAR", "", "Close", $N$4, -$A127, $N$6,$N$10,,$N$8,$N$12)</f>
        <v>2118.1999999999998</v>
      </c>
      <c r="H127" s="4">
        <f>RTD("cqg.rtd",,"StudyData",$N$2,"MA","InputChoice=Close,MAType=Exp, Period=12","MA",$N$4,-A127,,,,,"T")</f>
        <v>2109.44</v>
      </c>
      <c r="I127">
        <f>RTD("cqg.rtd",,"StudyData",$N$2,"MA","InputChoice=Close,MAType=Exp, Period=26","MA",$N$4,-A127,,,,,"T")</f>
        <v>2111.5100000000002</v>
      </c>
      <c r="J127">
        <f>RTD("cqg.rtd",,"StudyData","MACD("&amp;$N$2&amp;",Period1:=12,Period2:=26,InputChoice:=Close)","Bar",, "Close",$N$4,-A127,,,,,"T")</f>
        <v>-2.0699999999999998</v>
      </c>
      <c r="K127">
        <f>RTD("cqg.rtd",,"StudyData"," MACDA("&amp;$N$2&amp;",Period1:=12,Period2:=26,Period3:=9,InputChoice:=Close)","Bar",, "Close",$N$4,-A127,,,,,"T")</f>
        <v>-4.3341399999999997</v>
      </c>
      <c r="L127">
        <f t="shared" si="3"/>
        <v>2.2641399999999998</v>
      </c>
    </row>
    <row r="128" spans="1:12" x14ac:dyDescent="0.3">
      <c r="A128">
        <f t="shared" si="2"/>
        <v>126</v>
      </c>
      <c r="B128" s="1">
        <f xml:space="preserve"> RTD("cqg.rtd",,"StudyData", $N$2, "BAR", "", "Time", $N$4,-$A128,$N$6,$N$10, "","False","T")</f>
        <v>45348</v>
      </c>
      <c r="C128" s="8">
        <f xml:space="preserve"> RTD("cqg.rtd",,"StudyData", $N$2, "BAR", "", "Time", $N$4,-$A128,$N$6,$N$10, "","False","T")</f>
        <v>45348</v>
      </c>
      <c r="D128" s="4">
        <f xml:space="preserve"> RTD("cqg.rtd",,"StudyData", $N$2, "BAR", "", "Open", $N$4, -$A128, $N$6,$N$10,,$N$8,$N$12)</f>
        <v>2117.1</v>
      </c>
      <c r="E128" s="4">
        <f xml:space="preserve"> RTD("cqg.rtd",,"StudyData", $N$2, "BAR", "", "High", $N$4, -$A128, $N$6,$N$10,,$N$8,$N$12)</f>
        <v>2118.1</v>
      </c>
      <c r="F128" s="4">
        <f xml:space="preserve"> RTD("cqg.rtd",,"StudyData", $N$2, "BAR", "", "Low", $N$4, -$A128, $N$6,$N$10,,$N$8,$N$12)</f>
        <v>2108</v>
      </c>
      <c r="G128" s="4">
        <f xml:space="preserve"> RTD("cqg.rtd",,"StudyData", $N$2, "BAR", "", "Close", $N$4, -$A128, $N$6,$N$10,,$N$8,$N$12)</f>
        <v>2112.4</v>
      </c>
      <c r="H128" s="4">
        <f>RTD("cqg.rtd",,"StudyData",$N$2,"MA","InputChoice=Close,MAType=Exp, Period=12","MA",$N$4,-A128,,,,,"T")</f>
        <v>2107.85</v>
      </c>
      <c r="I128">
        <f>RTD("cqg.rtd",,"StudyData",$N$2,"MA","InputChoice=Close,MAType=Exp, Period=26","MA",$N$4,-A128,,,,,"T")</f>
        <v>2110.98</v>
      </c>
      <c r="J128">
        <f>RTD("cqg.rtd",,"StudyData","MACD("&amp;$N$2&amp;",Period1:=12,Period2:=26,InputChoice:=Close)","Bar",, "Close",$N$4,-A128,,,,,"T")</f>
        <v>-3.13</v>
      </c>
      <c r="K128">
        <f>RTD("cqg.rtd",,"StudyData"," MACDA("&amp;$N$2&amp;",Period1:=12,Period2:=26,Period3:=9,InputChoice:=Close)","Bar",, "Close",$N$4,-A128,,,,,"T")</f>
        <v>-4.9001700000000001</v>
      </c>
      <c r="L128">
        <f t="shared" si="3"/>
        <v>1.7701700000000002</v>
      </c>
    </row>
    <row r="129" spans="1:12" x14ac:dyDescent="0.3">
      <c r="A129">
        <f t="shared" si="2"/>
        <v>127</v>
      </c>
      <c r="B129" s="1">
        <f xml:space="preserve"> RTD("cqg.rtd",,"StudyData", $N$2, "BAR", "", "Time", $N$4,-$A129,$N$6,$N$10, "","False","T")</f>
        <v>45345</v>
      </c>
      <c r="C129" s="8">
        <f xml:space="preserve"> RTD("cqg.rtd",,"StudyData", $N$2, "BAR", "", "Time", $N$4,-$A129,$N$6,$N$10, "","False","T")</f>
        <v>45345</v>
      </c>
      <c r="D129" s="4">
        <f xml:space="preserve"> RTD("cqg.rtd",,"StudyData", $N$2, "BAR", "", "Open", $N$4, -$A129, $N$6,$N$10,,$N$8,$N$12)</f>
        <v>2108.6999999999998</v>
      </c>
      <c r="E129" s="4">
        <f xml:space="preserve"> RTD("cqg.rtd",,"StudyData", $N$2, "BAR", "", "High", $N$4, -$A129, $N$6,$N$10,,$N$8,$N$12)</f>
        <v>2124.1999999999998</v>
      </c>
      <c r="F129" s="4">
        <f xml:space="preserve"> RTD("cqg.rtd",,"StudyData", $N$2, "BAR", "", "Low", $N$4, -$A129, $N$6,$N$10,,$N$8,$N$12)</f>
        <v>2100</v>
      </c>
      <c r="G129" s="4">
        <f xml:space="preserve"> RTD("cqg.rtd",,"StudyData", $N$2, "BAR", "", "Close", $N$4, -$A129, $N$6,$N$10,,$N$8,$N$12)</f>
        <v>2122.6</v>
      </c>
      <c r="H129" s="4">
        <f>RTD("cqg.rtd",,"StudyData",$N$2,"MA","InputChoice=Close,MAType=Exp, Period=12","MA",$N$4,-A129,,,,,"T")</f>
        <v>2107.02</v>
      </c>
      <c r="I129">
        <f>RTD("cqg.rtd",,"StudyData",$N$2,"MA","InputChoice=Close,MAType=Exp, Period=26","MA",$N$4,-A129,,,,,"T")</f>
        <v>2110.86</v>
      </c>
      <c r="J129">
        <f>RTD("cqg.rtd",,"StudyData","MACD("&amp;$N$2&amp;",Period1:=12,Period2:=26,InputChoice:=Close)","Bar",, "Close",$N$4,-A129,,,,,"T")</f>
        <v>-3.84</v>
      </c>
      <c r="K129">
        <f>RTD("cqg.rtd",,"StudyData"," MACDA("&amp;$N$2&amp;",Period1:=12,Period2:=26,Period3:=9,InputChoice:=Close)","Bar",, "Close",$N$4,-A129,,,,,"T")</f>
        <v>-5.3427100000000003</v>
      </c>
      <c r="L129">
        <f t="shared" si="3"/>
        <v>1.5027100000000004</v>
      </c>
    </row>
    <row r="130" spans="1:12" x14ac:dyDescent="0.3">
      <c r="A130">
        <f t="shared" si="2"/>
        <v>128</v>
      </c>
      <c r="B130" s="1">
        <f xml:space="preserve"> RTD("cqg.rtd",,"StudyData", $N$2, "BAR", "", "Time", $N$4,-$A130,$N$6,$N$10, "","False","T")</f>
        <v>45344</v>
      </c>
      <c r="C130" s="8">
        <f xml:space="preserve"> RTD("cqg.rtd",,"StudyData", $N$2, "BAR", "", "Time", $N$4,-$A130,$N$6,$N$10, "","False","T")</f>
        <v>45344</v>
      </c>
      <c r="D130" s="4">
        <f xml:space="preserve"> RTD("cqg.rtd",,"StudyData", $N$2, "BAR", "", "Open", $N$4, -$A130, $N$6,$N$10,,$N$8,$N$12)</f>
        <v>2109.9</v>
      </c>
      <c r="E130" s="4">
        <f xml:space="preserve"> RTD("cqg.rtd",,"StudyData", $N$2, "BAR", "", "High", $N$4, -$A130, $N$6,$N$10,,$N$8,$N$12)</f>
        <v>2117.6999999999998</v>
      </c>
      <c r="F130" s="4">
        <f xml:space="preserve"> RTD("cqg.rtd",,"StudyData", $N$2, "BAR", "", "Low", $N$4, -$A130, $N$6,$N$10,,$N$8,$N$12)</f>
        <v>2102.6</v>
      </c>
      <c r="G130" s="4">
        <f xml:space="preserve"> RTD("cqg.rtd",,"StudyData", $N$2, "BAR", "", "Close", $N$4, -$A130, $N$6,$N$10,,$N$8,$N$12)</f>
        <v>2103.9</v>
      </c>
      <c r="H130" s="4">
        <f>RTD("cqg.rtd",,"StudyData",$N$2,"MA","InputChoice=Close,MAType=Exp, Period=12","MA",$N$4,-A130,,,,,"T")</f>
        <v>2104.19</v>
      </c>
      <c r="I130">
        <f>RTD("cqg.rtd",,"StudyData",$N$2,"MA","InputChoice=Close,MAType=Exp, Period=26","MA",$N$4,-A130,,,,,"T")</f>
        <v>2109.92</v>
      </c>
      <c r="J130">
        <f>RTD("cqg.rtd",,"StudyData","MACD("&amp;$N$2&amp;",Period1:=12,Period2:=26,InputChoice:=Close)","Bar",, "Close",$N$4,-A130,,,,,"T")</f>
        <v>-5.73</v>
      </c>
      <c r="K130">
        <f>RTD("cqg.rtd",,"StudyData"," MACDA("&amp;$N$2&amp;",Period1:=12,Period2:=26,Period3:=9,InputChoice:=Close)","Bar",, "Close",$N$4,-A130,,,,,"T")</f>
        <v>-5.7183900000000003</v>
      </c>
      <c r="L130">
        <f t="shared" si="3"/>
        <v>-1.161000000000012E-2</v>
      </c>
    </row>
    <row r="131" spans="1:12" x14ac:dyDescent="0.3">
      <c r="A131">
        <f t="shared" si="2"/>
        <v>129</v>
      </c>
      <c r="B131" s="1">
        <f xml:space="preserve"> RTD("cqg.rtd",,"StudyData", $N$2, "BAR", "", "Time", $N$4,-$A131,$N$6,$N$10, "","False","T")</f>
        <v>45343</v>
      </c>
      <c r="C131" s="8">
        <f xml:space="preserve"> RTD("cqg.rtd",,"StudyData", $N$2, "BAR", "", "Time", $N$4,-$A131,$N$6,$N$10, "","False","T")</f>
        <v>45343</v>
      </c>
      <c r="D131" s="4">
        <f xml:space="preserve"> RTD("cqg.rtd",,"StudyData", $N$2, "BAR", "", "Open", $N$4, -$A131, $N$6,$N$10,,$N$8,$N$12)</f>
        <v>2111.3000000000002</v>
      </c>
      <c r="E131" s="4">
        <f xml:space="preserve"> RTD("cqg.rtd",,"StudyData", $N$2, "BAR", "", "High", $N$4, -$A131, $N$6,$N$10,,$N$8,$N$12)</f>
        <v>2115.3000000000002</v>
      </c>
      <c r="F131" s="4">
        <f xml:space="preserve"> RTD("cqg.rtd",,"StudyData", $N$2, "BAR", "", "Low", $N$4, -$A131, $N$6,$N$10,,$N$8,$N$12)</f>
        <v>2104.6999999999998</v>
      </c>
      <c r="G131" s="4">
        <f xml:space="preserve"> RTD("cqg.rtd",,"StudyData", $N$2, "BAR", "", "Close", $N$4, -$A131, $N$6,$N$10,,$N$8,$N$12)</f>
        <v>2107</v>
      </c>
      <c r="H131" s="4">
        <f>RTD("cqg.rtd",,"StudyData",$N$2,"MA","InputChoice=Close,MAType=Exp, Period=12","MA",$N$4,-A131,,,,,"T")</f>
        <v>2104.2399999999998</v>
      </c>
      <c r="I131">
        <f>RTD("cqg.rtd",,"StudyData",$N$2,"MA","InputChoice=Close,MAType=Exp, Period=26","MA",$N$4,-A131,,,,,"T")</f>
        <v>2110.4</v>
      </c>
      <c r="J131">
        <f>RTD("cqg.rtd",,"StudyData","MACD("&amp;$N$2&amp;",Period1:=12,Period2:=26,InputChoice:=Close)","Bar",, "Close",$N$4,-A131,,,,,"T")</f>
        <v>-6.16</v>
      </c>
      <c r="K131">
        <f>RTD("cqg.rtd",,"StudyData"," MACDA("&amp;$N$2&amp;",Period1:=12,Period2:=26,Period3:=9,InputChoice:=Close)","Bar",, "Close",$N$4,-A131,,,,,"T")</f>
        <v>-5.71549</v>
      </c>
      <c r="L131">
        <f t="shared" si="3"/>
        <v>-0.44451000000000018</v>
      </c>
    </row>
    <row r="132" spans="1:12" x14ac:dyDescent="0.3">
      <c r="A132">
        <f t="shared" ref="A132:A195" si="4">A131+1</f>
        <v>130</v>
      </c>
      <c r="B132" s="1">
        <f xml:space="preserve"> RTD("cqg.rtd",,"StudyData", $N$2, "BAR", "", "Time", $N$4,-$A132,$N$6,$N$10, "","False","T")</f>
        <v>45342</v>
      </c>
      <c r="C132" s="8">
        <f xml:space="preserve"> RTD("cqg.rtd",,"StudyData", $N$2, "BAR", "", "Time", $N$4,-$A132,$N$6,$N$10, "","False","T")</f>
        <v>45342</v>
      </c>
      <c r="D132" s="4">
        <f xml:space="preserve"> RTD("cqg.rtd",,"StudyData", $N$2, "BAR", "", "Open", $N$4, -$A132, $N$6,$N$10,,$N$8,$N$12)</f>
        <v>2103</v>
      </c>
      <c r="E132" s="4">
        <f xml:space="preserve"> RTD("cqg.rtd",,"StudyData", $N$2, "BAR", "", "High", $N$4, -$A132, $N$6,$N$10,,$N$8,$N$12)</f>
        <v>2114.1</v>
      </c>
      <c r="F132" s="4">
        <f xml:space="preserve"> RTD("cqg.rtd",,"StudyData", $N$2, "BAR", "", "Low", $N$4, -$A132, $N$6,$N$10,,$N$8,$N$12)</f>
        <v>2099.4</v>
      </c>
      <c r="G132" s="4">
        <f xml:space="preserve"> RTD("cqg.rtd",,"StudyData", $N$2, "BAR", "", "Close", $N$4, -$A132, $N$6,$N$10,,$N$8,$N$12)</f>
        <v>2112.4</v>
      </c>
      <c r="H132" s="4">
        <f>RTD("cqg.rtd",,"StudyData",$N$2,"MA","InputChoice=Close,MAType=Exp, Period=12","MA",$N$4,-A132,,,,,"T")</f>
        <v>2103.7399999999998</v>
      </c>
      <c r="I132">
        <f>RTD("cqg.rtd",,"StudyData",$N$2,"MA","InputChoice=Close,MAType=Exp, Period=26","MA",$N$4,-A132,,,,,"T")</f>
        <v>2110.6799999999998</v>
      </c>
      <c r="J132">
        <f>RTD("cqg.rtd",,"StudyData","MACD("&amp;$N$2&amp;",Period1:=12,Period2:=26,InputChoice:=Close)","Bar",, "Close",$N$4,-A132,,,,,"T")</f>
        <v>-6.94</v>
      </c>
      <c r="K132">
        <f>RTD("cqg.rtd",,"StudyData"," MACDA("&amp;$N$2&amp;",Period1:=12,Period2:=26,Period3:=9,InputChoice:=Close)","Bar",, "Close",$N$4,-A132,,,,,"T")</f>
        <v>-5.6043599999999998</v>
      </c>
      <c r="L132">
        <f t="shared" ref="L132:L195" si="5">J132-K132</f>
        <v>-1.3356400000000006</v>
      </c>
    </row>
    <row r="133" spans="1:12" x14ac:dyDescent="0.3">
      <c r="A133">
        <f t="shared" si="4"/>
        <v>131</v>
      </c>
      <c r="B133" s="1">
        <f xml:space="preserve"> RTD("cqg.rtd",,"StudyData", $N$2, "BAR", "", "Time", $N$4,-$A133,$N$6,$N$10, "","False","T")</f>
        <v>45338</v>
      </c>
      <c r="C133" s="8">
        <f xml:space="preserve"> RTD("cqg.rtd",,"StudyData", $N$2, "BAR", "", "Time", $N$4,-$A133,$N$6,$N$10, "","False","T")</f>
        <v>45338</v>
      </c>
      <c r="D133" s="4">
        <f xml:space="preserve"> RTD("cqg.rtd",,"StudyData", $N$2, "BAR", "", "Open", $N$4, -$A133, $N$6,$N$10,,$N$8,$N$12)</f>
        <v>2087.1</v>
      </c>
      <c r="E133" s="4">
        <f xml:space="preserve"> RTD("cqg.rtd",,"StudyData", $N$2, "BAR", "", "High", $N$4, -$A133, $N$6,$N$10,,$N$8,$N$12)</f>
        <v>2100</v>
      </c>
      <c r="F133" s="4">
        <f xml:space="preserve"> RTD("cqg.rtd",,"StudyData", $N$2, "BAR", "", "Low", $N$4, -$A133, $N$6,$N$10,,$N$8,$N$12)</f>
        <v>2080</v>
      </c>
      <c r="G133" s="4">
        <f xml:space="preserve"> RTD("cqg.rtd",,"StudyData", $N$2, "BAR", "", "Close", $N$4, -$A133, $N$6,$N$10,,$N$8,$N$12)</f>
        <v>2097.1</v>
      </c>
      <c r="H133" s="4">
        <f>RTD("cqg.rtd",,"StudyData",$N$2,"MA","InputChoice=Close,MAType=Exp, Period=12","MA",$N$4,-A133,,,,,"T")</f>
        <v>2102.17</v>
      </c>
      <c r="I133">
        <f>RTD("cqg.rtd",,"StudyData",$N$2,"MA","InputChoice=Close,MAType=Exp, Period=26","MA",$N$4,-A133,,,,,"T")</f>
        <v>2110.54</v>
      </c>
      <c r="J133">
        <f>RTD("cqg.rtd",,"StudyData","MACD("&amp;$N$2&amp;",Period1:=12,Period2:=26,InputChoice:=Close)","Bar",, "Close",$N$4,-A133,,,,,"T")</f>
        <v>-8.3699999999999992</v>
      </c>
      <c r="K133">
        <f>RTD("cqg.rtd",,"StudyData"," MACDA("&amp;$N$2&amp;",Period1:=12,Period2:=26,Period3:=9,InputChoice:=Close)","Bar",, "Close",$N$4,-A133,,,,,"T")</f>
        <v>-5.2704599999999999</v>
      </c>
      <c r="L133">
        <f t="shared" si="5"/>
        <v>-3.0995399999999993</v>
      </c>
    </row>
    <row r="134" spans="1:12" x14ac:dyDescent="0.3">
      <c r="A134">
        <f t="shared" si="4"/>
        <v>132</v>
      </c>
      <c r="B134" s="1">
        <f xml:space="preserve"> RTD("cqg.rtd",,"StudyData", $N$2, "BAR", "", "Time", $N$4,-$A134,$N$6,$N$10, "","False","T")</f>
        <v>45337</v>
      </c>
      <c r="C134" s="8">
        <f xml:space="preserve"> RTD("cqg.rtd",,"StudyData", $N$2, "BAR", "", "Time", $N$4,-$A134,$N$6,$N$10, "","False","T")</f>
        <v>45337</v>
      </c>
      <c r="D134" s="4">
        <f xml:space="preserve"> RTD("cqg.rtd",,"StudyData", $N$2, "BAR", "", "Open", $N$4, -$A134, $N$6,$N$10,,$N$8,$N$12)</f>
        <v>2077.3000000000002</v>
      </c>
      <c r="E134" s="4">
        <f xml:space="preserve"> RTD("cqg.rtd",,"StudyData", $N$2, "BAR", "", "High", $N$4, -$A134, $N$6,$N$10,,$N$8,$N$12)</f>
        <v>2091.1</v>
      </c>
      <c r="F134" s="4">
        <f xml:space="preserve"> RTD("cqg.rtd",,"StudyData", $N$2, "BAR", "", "Low", $N$4, -$A134, $N$6,$N$10,,$N$8,$N$12)</f>
        <v>2075.9</v>
      </c>
      <c r="G134" s="4">
        <f xml:space="preserve"> RTD("cqg.rtd",,"StudyData", $N$2, "BAR", "", "Close", $N$4, -$A134, $N$6,$N$10,,$N$8,$N$12)</f>
        <v>2087.4</v>
      </c>
      <c r="H134" s="4">
        <f>RTD("cqg.rtd",,"StudyData",$N$2,"MA","InputChoice=Close,MAType=Exp, Period=12","MA",$N$4,-A134,,,,,"T")</f>
        <v>2103.09</v>
      </c>
      <c r="I134">
        <f>RTD("cqg.rtd",,"StudyData",$N$2,"MA","InputChoice=Close,MAType=Exp, Period=26","MA",$N$4,-A134,,,,,"T")</f>
        <v>2111.61</v>
      </c>
      <c r="J134">
        <f>RTD("cqg.rtd",,"StudyData","MACD("&amp;$N$2&amp;",Period1:=12,Period2:=26,InputChoice:=Close)","Bar",, "Close",$N$4,-A134,,,,,"T")</f>
        <v>-8.52</v>
      </c>
      <c r="K134">
        <f>RTD("cqg.rtd",,"StudyData"," MACDA("&amp;$N$2&amp;",Period1:=12,Period2:=26,Period3:=9,InputChoice:=Close)","Bar",, "Close",$N$4,-A134,,,,,"T")</f>
        <v>-4.4955699999999998</v>
      </c>
      <c r="L134">
        <f t="shared" si="5"/>
        <v>-4.0244299999999997</v>
      </c>
    </row>
    <row r="135" spans="1:12" x14ac:dyDescent="0.3">
      <c r="A135">
        <f t="shared" si="4"/>
        <v>133</v>
      </c>
      <c r="B135" s="1">
        <f xml:space="preserve"> RTD("cqg.rtd",,"StudyData", $N$2, "BAR", "", "Time", $N$4,-$A135,$N$6,$N$10, "","False","T")</f>
        <v>45336</v>
      </c>
      <c r="C135" s="8">
        <f xml:space="preserve"> RTD("cqg.rtd",,"StudyData", $N$2, "BAR", "", "Time", $N$4,-$A135,$N$6,$N$10, "","False","T")</f>
        <v>45336</v>
      </c>
      <c r="D135" s="4">
        <f xml:space="preserve"> RTD("cqg.rtd",,"StudyData", $N$2, "BAR", "", "Open", $N$4, -$A135, $N$6,$N$10,,$N$8,$N$12)</f>
        <v>2075.5</v>
      </c>
      <c r="E135" s="4">
        <f xml:space="preserve"> RTD("cqg.rtd",,"StudyData", $N$2, "BAR", "", "High", $N$4, -$A135, $N$6,$N$10,,$N$8,$N$12)</f>
        <v>2080.6</v>
      </c>
      <c r="F135" s="4">
        <f xml:space="preserve"> RTD("cqg.rtd",,"StudyData", $N$2, "BAR", "", "Low", $N$4, -$A135, $N$6,$N$10,,$N$8,$N$12)</f>
        <v>2070.6</v>
      </c>
      <c r="G135" s="4">
        <f xml:space="preserve"> RTD("cqg.rtd",,"StudyData", $N$2, "BAR", "", "Close", $N$4, -$A135, $N$6,$N$10,,$N$8,$N$12)</f>
        <v>2076.9</v>
      </c>
      <c r="H135" s="4">
        <f>RTD("cqg.rtd",,"StudyData",$N$2,"MA","InputChoice=Close,MAType=Exp, Period=12","MA",$N$4,-A135,,,,,"T")</f>
        <v>2105.94</v>
      </c>
      <c r="I135">
        <f>RTD("cqg.rtd",,"StudyData",$N$2,"MA","InputChoice=Close,MAType=Exp, Period=26","MA",$N$4,-A135,,,,,"T")</f>
        <v>2113.5500000000002</v>
      </c>
      <c r="J135">
        <f>RTD("cqg.rtd",,"StudyData","MACD("&amp;$N$2&amp;",Period1:=12,Period2:=26,InputChoice:=Close)","Bar",, "Close",$N$4,-A135,,,,,"T")</f>
        <v>-7.61</v>
      </c>
      <c r="K135">
        <f>RTD("cqg.rtd",,"StudyData"," MACDA("&amp;$N$2&amp;",Period1:=12,Period2:=26,Period3:=9,InputChoice:=Close)","Bar",, "Close",$N$4,-A135,,,,,"T")</f>
        <v>-3.4894599999999998</v>
      </c>
      <c r="L135">
        <f t="shared" si="5"/>
        <v>-4.1205400000000001</v>
      </c>
    </row>
    <row r="136" spans="1:12" x14ac:dyDescent="0.3">
      <c r="A136">
        <f t="shared" si="4"/>
        <v>134</v>
      </c>
      <c r="B136" s="1">
        <f xml:space="preserve"> RTD("cqg.rtd",,"StudyData", $N$2, "BAR", "", "Time", $N$4,-$A136,$N$6,$N$10, "","False","T")</f>
        <v>45335</v>
      </c>
      <c r="C136" s="8">
        <f xml:space="preserve"> RTD("cqg.rtd",,"StudyData", $N$2, "BAR", "", "Time", $N$4,-$A136,$N$6,$N$10, "","False","T")</f>
        <v>45335</v>
      </c>
      <c r="D136" s="4">
        <f xml:space="preserve"> RTD("cqg.rtd",,"StudyData", $N$2, "BAR", "", "Open", $N$4, -$A136, $N$6,$N$10,,$N$8,$N$12)</f>
        <v>2102.1999999999998</v>
      </c>
      <c r="E136" s="4">
        <f xml:space="preserve"> RTD("cqg.rtd",,"StudyData", $N$2, "BAR", "", "High", $N$4, -$A136, $N$6,$N$10,,$N$8,$N$12)</f>
        <v>2116</v>
      </c>
      <c r="F136" s="4">
        <f xml:space="preserve"> RTD("cqg.rtd",,"StudyData", $N$2, "BAR", "", "Low", $N$4, -$A136, $N$6,$N$10,,$N$8,$N$12)</f>
        <v>2077</v>
      </c>
      <c r="G136" s="4">
        <f xml:space="preserve"> RTD("cqg.rtd",,"StudyData", $N$2, "BAR", "", "Close", $N$4, -$A136, $N$6,$N$10,,$N$8,$N$12)</f>
        <v>2080.1999999999998</v>
      </c>
      <c r="H136" s="4">
        <f>RTD("cqg.rtd",,"StudyData",$N$2,"MA","InputChoice=Close,MAType=Exp, Period=12","MA",$N$4,-A136,,,,,"T")</f>
        <v>2111.2199999999998</v>
      </c>
      <c r="I136">
        <f>RTD("cqg.rtd",,"StudyData",$N$2,"MA","InputChoice=Close,MAType=Exp, Period=26","MA",$N$4,-A136,,,,,"T")</f>
        <v>2116.48</v>
      </c>
      <c r="J136">
        <f>RTD("cqg.rtd",,"StudyData","MACD("&amp;$N$2&amp;",Period1:=12,Period2:=26,InputChoice:=Close)","Bar",, "Close",$N$4,-A136,,,,,"T")</f>
        <v>-5.26</v>
      </c>
      <c r="K136">
        <f>RTD("cqg.rtd",,"StudyData"," MACDA("&amp;$N$2&amp;",Period1:=12,Period2:=26,Period3:=9,InputChoice:=Close)","Bar",, "Close",$N$4,-A136,,,,,"T")</f>
        <v>-2.45933</v>
      </c>
      <c r="L136">
        <f t="shared" si="5"/>
        <v>-2.8006699999999998</v>
      </c>
    </row>
    <row r="137" spans="1:12" x14ac:dyDescent="0.3">
      <c r="A137">
        <f t="shared" si="4"/>
        <v>135</v>
      </c>
      <c r="B137" s="1">
        <f xml:space="preserve"> RTD("cqg.rtd",,"StudyData", $N$2, "BAR", "", "Time", $N$4,-$A137,$N$6,$N$10, "","False","T")</f>
        <v>45334</v>
      </c>
      <c r="C137" s="8">
        <f xml:space="preserve"> RTD("cqg.rtd",,"StudyData", $N$2, "BAR", "", "Time", $N$4,-$A137,$N$6,$N$10, "","False","T")</f>
        <v>45334</v>
      </c>
      <c r="D137" s="4">
        <f xml:space="preserve"> RTD("cqg.rtd",,"StudyData", $N$2, "BAR", "", "Open", $N$4, -$A137, $N$6,$N$10,,$N$8,$N$12)</f>
        <v>2111.3000000000002</v>
      </c>
      <c r="E137" s="4">
        <f xml:space="preserve"> RTD("cqg.rtd",,"StudyData", $N$2, "BAR", "", "High", $N$4, -$A137, $N$6,$N$10,,$N$8,$N$12)</f>
        <v>2111.9</v>
      </c>
      <c r="F137" s="4">
        <f xml:space="preserve"> RTD("cqg.rtd",,"StudyData", $N$2, "BAR", "", "Low", $N$4, -$A137, $N$6,$N$10,,$N$8,$N$12)</f>
        <v>2099.3000000000002</v>
      </c>
      <c r="G137" s="4">
        <f xml:space="preserve"> RTD("cqg.rtd",,"StudyData", $N$2, "BAR", "", "Close", $N$4, -$A137, $N$6,$N$10,,$N$8,$N$12)</f>
        <v>2104.9</v>
      </c>
      <c r="H137" s="4">
        <f>RTD("cqg.rtd",,"StudyData",$N$2,"MA","InputChoice=Close,MAType=Exp, Period=12","MA",$N$4,-A137,,,,,"T")</f>
        <v>2116.86</v>
      </c>
      <c r="I137">
        <f>RTD("cqg.rtd",,"StudyData",$N$2,"MA","InputChoice=Close,MAType=Exp, Period=26","MA",$N$4,-A137,,,,,"T")</f>
        <v>2119.39</v>
      </c>
      <c r="J137">
        <f>RTD("cqg.rtd",,"StudyData","MACD("&amp;$N$2&amp;",Period1:=12,Period2:=26,InputChoice:=Close)","Bar",, "Close",$N$4,-A137,,,,,"T")</f>
        <v>-2.5299999999999998</v>
      </c>
      <c r="K137">
        <f>RTD("cqg.rtd",,"StudyData"," MACDA("&amp;$N$2&amp;",Period1:=12,Period2:=26,Period3:=9,InputChoice:=Close)","Bar",, "Close",$N$4,-A137,,,,,"T")</f>
        <v>-1.7591600000000001</v>
      </c>
      <c r="L137">
        <f t="shared" si="5"/>
        <v>-0.77083999999999975</v>
      </c>
    </row>
    <row r="138" spans="1:12" x14ac:dyDescent="0.3">
      <c r="A138">
        <f t="shared" si="4"/>
        <v>136</v>
      </c>
      <c r="B138" s="1">
        <f xml:space="preserve"> RTD("cqg.rtd",,"StudyData", $N$2, "BAR", "", "Time", $N$4,-$A138,$N$6,$N$10, "","False","T")</f>
        <v>45331</v>
      </c>
      <c r="C138" s="8">
        <f xml:space="preserve"> RTD("cqg.rtd",,"StudyData", $N$2, "BAR", "", "Time", $N$4,-$A138,$N$6,$N$10, "","False","T")</f>
        <v>45331</v>
      </c>
      <c r="D138" s="4">
        <f xml:space="preserve"> RTD("cqg.rtd",,"StudyData", $N$2, "BAR", "", "Open", $N$4, -$A138, $N$6,$N$10,,$N$8,$N$12)</f>
        <v>2120.6999999999998</v>
      </c>
      <c r="E138" s="4">
        <f xml:space="preserve"> RTD("cqg.rtd",,"StudyData", $N$2, "BAR", "", "High", $N$4, -$A138, $N$6,$N$10,,$N$8,$N$12)</f>
        <v>2120.8000000000002</v>
      </c>
      <c r="F138" s="4">
        <f xml:space="preserve"> RTD("cqg.rtd",,"StudyData", $N$2, "BAR", "", "Low", $N$4, -$A138, $N$6,$N$10,,$N$8,$N$12)</f>
        <v>2107.1999999999998</v>
      </c>
      <c r="G138" s="4">
        <f xml:space="preserve"> RTD("cqg.rtd",,"StudyData", $N$2, "BAR", "", "Close", $N$4, -$A138, $N$6,$N$10,,$N$8,$N$12)</f>
        <v>2110.1999999999998</v>
      </c>
      <c r="H138" s="4">
        <f>RTD("cqg.rtd",,"StudyData",$N$2,"MA","InputChoice=Close,MAType=Exp, Period=12","MA",$N$4,-A138,,,,,"T")</f>
        <v>2119.04</v>
      </c>
      <c r="I138">
        <f>RTD("cqg.rtd",,"StudyData",$N$2,"MA","InputChoice=Close,MAType=Exp, Period=26","MA",$N$4,-A138,,,,,"T")</f>
        <v>2120.54</v>
      </c>
      <c r="J138">
        <f>RTD("cqg.rtd",,"StudyData","MACD("&amp;$N$2&amp;",Period1:=12,Period2:=26,InputChoice:=Close)","Bar",, "Close",$N$4,-A138,,,,,"T")</f>
        <v>-1.5</v>
      </c>
      <c r="K138">
        <f>RTD("cqg.rtd",,"StudyData"," MACDA("&amp;$N$2&amp;",Period1:=12,Period2:=26,Period3:=9,InputChoice:=Close)","Bar",, "Close",$N$4,-A138,,,,,"T")</f>
        <v>-1.5664499999999999</v>
      </c>
      <c r="L138">
        <f t="shared" si="5"/>
        <v>6.6449999999999898E-2</v>
      </c>
    </row>
    <row r="139" spans="1:12" x14ac:dyDescent="0.3">
      <c r="A139">
        <f t="shared" si="4"/>
        <v>137</v>
      </c>
      <c r="B139" s="1">
        <f xml:space="preserve"> RTD("cqg.rtd",,"StudyData", $N$2, "BAR", "", "Time", $N$4,-$A139,$N$6,$N$10, "","False","T")</f>
        <v>45330</v>
      </c>
      <c r="C139" s="8">
        <f xml:space="preserve"> RTD("cqg.rtd",,"StudyData", $N$2, "BAR", "", "Time", $N$4,-$A139,$N$6,$N$10, "","False","T")</f>
        <v>45330</v>
      </c>
      <c r="D139" s="4">
        <f xml:space="preserve"> RTD("cqg.rtd",,"StudyData", $N$2, "BAR", "", "Open", $N$4, -$A139, $N$6,$N$10,,$N$8,$N$12)</f>
        <v>2122.9</v>
      </c>
      <c r="E139" s="4">
        <f xml:space="preserve"> RTD("cqg.rtd",,"StudyData", $N$2, "BAR", "", "High", $N$4, -$A139, $N$6,$N$10,,$N$8,$N$12)</f>
        <v>2123.1</v>
      </c>
      <c r="F139" s="4">
        <f xml:space="preserve"> RTD("cqg.rtd",,"StudyData", $N$2, "BAR", "", "Low", $N$4, -$A139, $N$6,$N$10,,$N$8,$N$12)</f>
        <v>2106.6</v>
      </c>
      <c r="G139" s="4">
        <f xml:space="preserve"> RTD("cqg.rtd",,"StudyData", $N$2, "BAR", "", "Close", $N$4, -$A139, $N$6,$N$10,,$N$8,$N$12)</f>
        <v>2119.1</v>
      </c>
      <c r="H139" s="4">
        <f>RTD("cqg.rtd",,"StudyData",$N$2,"MA","InputChoice=Close,MAType=Exp, Period=12","MA",$N$4,-A139,,,,,"T")</f>
        <v>2120.65</v>
      </c>
      <c r="I139">
        <f>RTD("cqg.rtd",,"StudyData",$N$2,"MA","InputChoice=Close,MAType=Exp, Period=26","MA",$N$4,-A139,,,,,"T")</f>
        <v>2121.37</v>
      </c>
      <c r="J139">
        <f>RTD("cqg.rtd",,"StudyData","MACD("&amp;$N$2&amp;",Period1:=12,Period2:=26,InputChoice:=Close)","Bar",, "Close",$N$4,-A139,,,,,"T")</f>
        <v>-0.72</v>
      </c>
      <c r="K139">
        <f>RTD("cqg.rtd",,"StudyData"," MACDA("&amp;$N$2&amp;",Period1:=12,Period2:=26,Period3:=9,InputChoice:=Close)","Bar",, "Close",$N$4,-A139,,,,,"T")</f>
        <v>-1.5830599999999999</v>
      </c>
      <c r="L139">
        <f t="shared" si="5"/>
        <v>0.86305999999999994</v>
      </c>
    </row>
    <row r="140" spans="1:12" x14ac:dyDescent="0.3">
      <c r="A140">
        <f t="shared" si="4"/>
        <v>138</v>
      </c>
      <c r="B140" s="1">
        <f xml:space="preserve"> RTD("cqg.rtd",,"StudyData", $N$2, "BAR", "", "Time", $N$4,-$A140,$N$6,$N$10, "","False","T")</f>
        <v>45329</v>
      </c>
      <c r="C140" s="8">
        <f xml:space="preserve"> RTD("cqg.rtd",,"StudyData", $N$2, "BAR", "", "Time", $N$4,-$A140,$N$6,$N$10, "","False","T")</f>
        <v>45329</v>
      </c>
      <c r="D140" s="4">
        <f xml:space="preserve"> RTD("cqg.rtd",,"StudyData", $N$2, "BAR", "", "Open", $N$4, -$A140, $N$6,$N$10,,$N$8,$N$12)</f>
        <v>2122.5</v>
      </c>
      <c r="E140" s="4">
        <f xml:space="preserve"> RTD("cqg.rtd",,"StudyData", $N$2, "BAR", "", "High", $N$4, -$A140, $N$6,$N$10,,$N$8,$N$12)</f>
        <v>2131.1</v>
      </c>
      <c r="F140" s="4">
        <f xml:space="preserve"> RTD("cqg.rtd",,"StudyData", $N$2, "BAR", "", "Low", $N$4, -$A140, $N$6,$N$10,,$N$8,$N$12)</f>
        <v>2118.3000000000002</v>
      </c>
      <c r="G140" s="4">
        <f xml:space="preserve"> RTD("cqg.rtd",,"StudyData", $N$2, "BAR", "", "Close", $N$4, -$A140, $N$6,$N$10,,$N$8,$N$12)</f>
        <v>2122.4</v>
      </c>
      <c r="H140" s="4">
        <f>RTD("cqg.rtd",,"StudyData",$N$2,"MA","InputChoice=Close,MAType=Exp, Period=12","MA",$N$4,-A140,,,,,"T")</f>
        <v>2120.9299999999998</v>
      </c>
      <c r="I140">
        <f>RTD("cqg.rtd",,"StudyData",$N$2,"MA","InputChoice=Close,MAType=Exp, Period=26","MA",$N$4,-A140,,,,,"T")</f>
        <v>2121.5500000000002</v>
      </c>
      <c r="J140">
        <f>RTD("cqg.rtd",,"StudyData","MACD("&amp;$N$2&amp;",Period1:=12,Period2:=26,InputChoice:=Close)","Bar",, "Close",$N$4,-A140,,,,,"T")</f>
        <v>-0.62</v>
      </c>
      <c r="K140">
        <f>RTD("cqg.rtd",,"StudyData"," MACDA("&amp;$N$2&amp;",Period1:=12,Period2:=26,Period3:=9,InputChoice:=Close)","Bar",, "Close",$N$4,-A140,,,,,"T")</f>
        <v>-1.7988299999999999</v>
      </c>
      <c r="L140">
        <f t="shared" si="5"/>
        <v>1.17883</v>
      </c>
    </row>
    <row r="141" spans="1:12" x14ac:dyDescent="0.3">
      <c r="A141">
        <f t="shared" si="4"/>
        <v>139</v>
      </c>
      <c r="B141" s="1">
        <f xml:space="preserve"> RTD("cqg.rtd",,"StudyData", $N$2, "BAR", "", "Time", $N$4,-$A141,$N$6,$N$10, "","False","T")</f>
        <v>45328</v>
      </c>
      <c r="C141" s="8">
        <f xml:space="preserve"> RTD("cqg.rtd",,"StudyData", $N$2, "BAR", "", "Time", $N$4,-$A141,$N$6,$N$10, "","False","T")</f>
        <v>45328</v>
      </c>
      <c r="D141" s="4">
        <f xml:space="preserve"> RTD("cqg.rtd",,"StudyData", $N$2, "BAR", "", "Open", $N$4, -$A141, $N$6,$N$10,,$N$8,$N$12)</f>
        <v>2114.6999999999998</v>
      </c>
      <c r="E141" s="4">
        <f xml:space="preserve"> RTD("cqg.rtd",,"StudyData", $N$2, "BAR", "", "High", $N$4, -$A141, $N$6,$N$10,,$N$8,$N$12)</f>
        <v>2124.9</v>
      </c>
      <c r="F141" s="4">
        <f xml:space="preserve"> RTD("cqg.rtd",,"StudyData", $N$2, "BAR", "", "Low", $N$4, -$A141, $N$6,$N$10,,$N$8,$N$12)</f>
        <v>2111.1</v>
      </c>
      <c r="G141" s="4">
        <f xml:space="preserve"> RTD("cqg.rtd",,"StudyData", $N$2, "BAR", "", "Close", $N$4, -$A141, $N$6,$N$10,,$N$8,$N$12)</f>
        <v>2122.3000000000002</v>
      </c>
      <c r="H141" s="4">
        <f>RTD("cqg.rtd",,"StudyData",$N$2,"MA","InputChoice=Close,MAType=Exp, Period=12","MA",$N$4,-A141,,,,,"T")</f>
        <v>2120.66</v>
      </c>
      <c r="I141">
        <f>RTD("cqg.rtd",,"StudyData",$N$2,"MA","InputChoice=Close,MAType=Exp, Period=26","MA",$N$4,-A141,,,,,"T")</f>
        <v>2121.4899999999998</v>
      </c>
      <c r="J141">
        <f>RTD("cqg.rtd",,"StudyData","MACD("&amp;$N$2&amp;",Period1:=12,Period2:=26,InputChoice:=Close)","Bar",, "Close",$N$4,-A141,,,,,"T")</f>
        <v>-0.83</v>
      </c>
      <c r="K141">
        <f>RTD("cqg.rtd",,"StudyData"," MACDA("&amp;$N$2&amp;",Period1:=12,Period2:=26,Period3:=9,InputChoice:=Close)","Bar",, "Close",$N$4,-A141,,,,,"T")</f>
        <v>-2.0935299999999999</v>
      </c>
      <c r="L141">
        <f t="shared" si="5"/>
        <v>1.2635299999999998</v>
      </c>
    </row>
    <row r="142" spans="1:12" x14ac:dyDescent="0.3">
      <c r="A142">
        <f t="shared" si="4"/>
        <v>140</v>
      </c>
      <c r="B142" s="1">
        <f xml:space="preserve"> RTD("cqg.rtd",,"StudyData", $N$2, "BAR", "", "Time", $N$4,-$A142,$N$6,$N$10, "","False","T")</f>
        <v>45327</v>
      </c>
      <c r="C142" s="8">
        <f xml:space="preserve"> RTD("cqg.rtd",,"StudyData", $N$2, "BAR", "", "Time", $N$4,-$A142,$N$6,$N$10, "","False","T")</f>
        <v>45327</v>
      </c>
      <c r="D142" s="4">
        <f xml:space="preserve"> RTD("cqg.rtd",,"StudyData", $N$2, "BAR", "", "Open", $N$4, -$A142, $N$6,$N$10,,$N$8,$N$12)</f>
        <v>2127.6</v>
      </c>
      <c r="E142" s="4">
        <f xml:space="preserve"> RTD("cqg.rtd",,"StudyData", $N$2, "BAR", "", "High", $N$4, -$A142, $N$6,$N$10,,$N$8,$N$12)</f>
        <v>2127.6</v>
      </c>
      <c r="F142" s="4">
        <f xml:space="preserve"> RTD("cqg.rtd",,"StudyData", $N$2, "BAR", "", "Low", $N$4, -$A142, $N$6,$N$10,,$N$8,$N$12)</f>
        <v>2102.5</v>
      </c>
      <c r="G142" s="4">
        <f xml:space="preserve"> RTD("cqg.rtd",,"StudyData", $N$2, "BAR", "", "Close", $N$4, -$A142, $N$6,$N$10,,$N$8,$N$12)</f>
        <v>2114.1</v>
      </c>
      <c r="H142" s="4">
        <f>RTD("cqg.rtd",,"StudyData",$N$2,"MA","InputChoice=Close,MAType=Exp, Period=12","MA",$N$4,-A142,,,,,"T")</f>
        <v>2120.36</v>
      </c>
      <c r="I142">
        <f>RTD("cqg.rtd",,"StudyData",$N$2,"MA","InputChoice=Close,MAType=Exp, Period=26","MA",$N$4,-A142,,,,,"T")</f>
        <v>2121.42</v>
      </c>
      <c r="J142">
        <f>RTD("cqg.rtd",,"StudyData","MACD("&amp;$N$2&amp;",Period1:=12,Period2:=26,InputChoice:=Close)","Bar",, "Close",$N$4,-A142,,,,,"T")</f>
        <v>-1.06</v>
      </c>
      <c r="K142">
        <f>RTD("cqg.rtd",,"StudyData"," MACDA("&amp;$N$2&amp;",Period1:=12,Period2:=26,Period3:=9,InputChoice:=Close)","Bar",, "Close",$N$4,-A142,,,,,"T")</f>
        <v>-2.4094199999999999</v>
      </c>
      <c r="L142">
        <f t="shared" si="5"/>
        <v>1.3494199999999998</v>
      </c>
    </row>
    <row r="143" spans="1:12" x14ac:dyDescent="0.3">
      <c r="A143">
        <f t="shared" si="4"/>
        <v>141</v>
      </c>
      <c r="B143" s="1">
        <f xml:space="preserve"> RTD("cqg.rtd",,"StudyData", $N$2, "BAR", "", "Time", $N$4,-$A143,$N$6,$N$10, "","False","T")</f>
        <v>45324</v>
      </c>
      <c r="C143" s="8">
        <f xml:space="preserve"> RTD("cqg.rtd",,"StudyData", $N$2, "BAR", "", "Time", $N$4,-$A143,$N$6,$N$10, "","False","T")</f>
        <v>45324</v>
      </c>
      <c r="D143" s="4">
        <f xml:space="preserve"> RTD("cqg.rtd",,"StudyData", $N$2, "BAR", "", "Open", $N$4, -$A143, $N$6,$N$10,,$N$8,$N$12)</f>
        <v>2140.9</v>
      </c>
      <c r="E143" s="4">
        <f xml:space="preserve"> RTD("cqg.rtd",,"StudyData", $N$2, "BAR", "", "High", $N$4, -$A143, $N$6,$N$10,,$N$8,$N$12)</f>
        <v>2141.9</v>
      </c>
      <c r="F143" s="4">
        <f xml:space="preserve"> RTD("cqg.rtd",,"StudyData", $N$2, "BAR", "", "Low", $N$4, -$A143, $N$6,$N$10,,$N$8,$N$12)</f>
        <v>2115</v>
      </c>
      <c r="G143" s="4">
        <f xml:space="preserve"> RTD("cqg.rtd",,"StudyData", $N$2, "BAR", "", "Close", $N$4, -$A143, $N$6,$N$10,,$N$8,$N$12)</f>
        <v>2124.1999999999998</v>
      </c>
      <c r="H143" s="4">
        <f>RTD("cqg.rtd",,"StudyData",$N$2,"MA","InputChoice=Close,MAType=Exp, Period=12","MA",$N$4,-A143,,,,,"T")</f>
        <v>2121.5</v>
      </c>
      <c r="I143">
        <f>RTD("cqg.rtd",,"StudyData",$N$2,"MA","InputChoice=Close,MAType=Exp, Period=26","MA",$N$4,-A143,,,,,"T")</f>
        <v>2122.0100000000002</v>
      </c>
      <c r="J143">
        <f>RTD("cqg.rtd",,"StudyData","MACD("&amp;$N$2&amp;",Period1:=12,Period2:=26,InputChoice:=Close)","Bar",, "Close",$N$4,-A143,,,,,"T")</f>
        <v>-0.51</v>
      </c>
      <c r="K143">
        <f>RTD("cqg.rtd",,"StudyData"," MACDA("&amp;$N$2&amp;",Period1:=12,Period2:=26,Period3:=9,InputChoice:=Close)","Bar",, "Close",$N$4,-A143,,,,,"T")</f>
        <v>-2.7467700000000002</v>
      </c>
      <c r="L143">
        <f t="shared" si="5"/>
        <v>2.2367699999999999</v>
      </c>
    </row>
    <row r="144" spans="1:12" x14ac:dyDescent="0.3">
      <c r="A144">
        <f t="shared" si="4"/>
        <v>142</v>
      </c>
      <c r="B144" s="1">
        <f xml:space="preserve"> RTD("cqg.rtd",,"StudyData", $N$2, "BAR", "", "Time", $N$4,-$A144,$N$6,$N$10, "","False","T")</f>
        <v>45323</v>
      </c>
      <c r="C144" s="8">
        <f xml:space="preserve"> RTD("cqg.rtd",,"StudyData", $N$2, "BAR", "", "Time", $N$4,-$A144,$N$6,$N$10, "","False","T")</f>
        <v>45323</v>
      </c>
      <c r="D144" s="4">
        <f xml:space="preserve"> RTD("cqg.rtd",,"StudyData", $N$2, "BAR", "", "Open", $N$4, -$A144, $N$6,$N$10,,$N$8,$N$12)</f>
        <v>2125.1</v>
      </c>
      <c r="E144" s="4">
        <f xml:space="preserve"> RTD("cqg.rtd",,"StudyData", $N$2, "BAR", "", "High", $N$4, -$A144, $N$6,$N$10,,$N$8,$N$12)</f>
        <v>2150.6999999999998</v>
      </c>
      <c r="F144" s="4">
        <f xml:space="preserve"> RTD("cqg.rtd",,"StudyData", $N$2, "BAR", "", "Low", $N$4, -$A144, $N$6,$N$10,,$N$8,$N$12)</f>
        <v>2116.6999999999998</v>
      </c>
      <c r="G144" s="4">
        <f xml:space="preserve"> RTD("cqg.rtd",,"StudyData", $N$2, "BAR", "", "Close", $N$4, -$A144, $N$6,$N$10,,$N$8,$N$12)</f>
        <v>2139.5</v>
      </c>
      <c r="H144" s="4">
        <f>RTD("cqg.rtd",,"StudyData",$N$2,"MA","InputChoice=Close,MAType=Exp, Period=12","MA",$N$4,-A144,,,,,"T")</f>
        <v>2121.0100000000002</v>
      </c>
      <c r="I144">
        <f>RTD("cqg.rtd",,"StudyData",$N$2,"MA","InputChoice=Close,MAType=Exp, Period=26","MA",$N$4,-A144,,,,,"T")</f>
        <v>2121.83</v>
      </c>
      <c r="J144">
        <f>RTD("cqg.rtd",,"StudyData","MACD("&amp;$N$2&amp;",Period1:=12,Period2:=26,InputChoice:=Close)","Bar",, "Close",$N$4,-A144,,,,,"T")</f>
        <v>-0.82</v>
      </c>
      <c r="K144">
        <f>RTD("cqg.rtd",,"StudyData"," MACDA("&amp;$N$2&amp;",Period1:=12,Period2:=26,Period3:=9,InputChoice:=Close)","Bar",, "Close",$N$4,-A144,,,,,"T")</f>
        <v>-3.3059599999999998</v>
      </c>
      <c r="L144">
        <f t="shared" si="5"/>
        <v>2.4859599999999999</v>
      </c>
    </row>
    <row r="145" spans="1:12" x14ac:dyDescent="0.3">
      <c r="A145">
        <f t="shared" si="4"/>
        <v>143</v>
      </c>
      <c r="B145" s="1">
        <f xml:space="preserve"> RTD("cqg.rtd",,"StudyData", $N$2, "BAR", "", "Time", $N$4,-$A145,$N$6,$N$10, "","False","T")</f>
        <v>45322</v>
      </c>
      <c r="C145" s="8">
        <f xml:space="preserve"> RTD("cqg.rtd",,"StudyData", $N$2, "BAR", "", "Time", $N$4,-$A145,$N$6,$N$10, "","False","T")</f>
        <v>45322</v>
      </c>
      <c r="D145" s="4">
        <f xml:space="preserve"> RTD("cqg.rtd",,"StudyData", $N$2, "BAR", "", "Open", $N$4, -$A145, $N$6,$N$10,,$N$8,$N$12)</f>
        <v>2120.8000000000002</v>
      </c>
      <c r="E145" s="4">
        <f xml:space="preserve"> RTD("cqg.rtd",,"StudyData", $N$2, "BAR", "", "High", $N$4, -$A145, $N$6,$N$10,,$N$8,$N$12)</f>
        <v>2141.3000000000002</v>
      </c>
      <c r="F145" s="4">
        <f xml:space="preserve"> RTD("cqg.rtd",,"StudyData", $N$2, "BAR", "", "Low", $N$4, -$A145, $N$6,$N$10,,$N$8,$N$12)</f>
        <v>2117.6999999999998</v>
      </c>
      <c r="G145" s="4">
        <f xml:space="preserve"> RTD("cqg.rtd",,"StudyData", $N$2, "BAR", "", "Close", $N$4, -$A145, $N$6,$N$10,,$N$8,$N$12)</f>
        <v>2135.5</v>
      </c>
      <c r="H145" s="4">
        <f>RTD("cqg.rtd",,"StudyData",$N$2,"MA","InputChoice=Close,MAType=Exp, Period=12","MA",$N$4,-A145,,,,,"T")</f>
        <v>2117.65</v>
      </c>
      <c r="I145">
        <f>RTD("cqg.rtd",,"StudyData",$N$2,"MA","InputChoice=Close,MAType=Exp, Period=26","MA",$N$4,-A145,,,,,"T")</f>
        <v>2120.42</v>
      </c>
      <c r="J145">
        <f>RTD("cqg.rtd",,"StudyData","MACD("&amp;$N$2&amp;",Period1:=12,Period2:=26,InputChoice:=Close)","Bar",, "Close",$N$4,-A145,,,,,"T")</f>
        <v>-2.77</v>
      </c>
      <c r="K145">
        <f>RTD("cqg.rtd",,"StudyData"," MACDA("&amp;$N$2&amp;",Period1:=12,Period2:=26,Period3:=9,InputChoice:=Close)","Bar",, "Close",$N$4,-A145,,,,,"T")</f>
        <v>-3.9274499999999999</v>
      </c>
      <c r="L145">
        <f t="shared" si="5"/>
        <v>1.1574499999999999</v>
      </c>
    </row>
    <row r="146" spans="1:12" x14ac:dyDescent="0.3">
      <c r="A146">
        <f t="shared" si="4"/>
        <v>144</v>
      </c>
      <c r="B146" s="1">
        <f xml:space="preserve"> RTD("cqg.rtd",,"StudyData", $N$2, "BAR", "", "Time", $N$4,-$A146,$N$6,$N$10, "","False","T")</f>
        <v>45321</v>
      </c>
      <c r="C146" s="8">
        <f xml:space="preserve"> RTD("cqg.rtd",,"StudyData", $N$2, "BAR", "", "Time", $N$4,-$A146,$N$6,$N$10, "","False","T")</f>
        <v>45321</v>
      </c>
      <c r="D146" s="4">
        <f xml:space="preserve"> RTD("cqg.rtd",,"StudyData", $N$2, "BAR", "", "Open", $N$4, -$A146, $N$6,$N$10,,$N$8,$N$12)</f>
        <v>2118</v>
      </c>
      <c r="E146" s="4">
        <f xml:space="preserve"> RTD("cqg.rtd",,"StudyData", $N$2, "BAR", "", "High", $N$4, -$A146, $N$6,$N$10,,$N$8,$N$12)</f>
        <v>2135.6</v>
      </c>
      <c r="F146" s="4">
        <f xml:space="preserve"> RTD("cqg.rtd",,"StudyData", $N$2, "BAR", "", "Low", $N$4, -$A146, $N$6,$N$10,,$N$8,$N$12)</f>
        <v>2117.6</v>
      </c>
      <c r="G146" s="4">
        <f xml:space="preserve"> RTD("cqg.rtd",,"StudyData", $N$2, "BAR", "", "Close", $N$4, -$A146, $N$6,$N$10,,$N$8,$N$12)</f>
        <v>2120.4</v>
      </c>
      <c r="H146" s="4">
        <f>RTD("cqg.rtd",,"StudyData",$N$2,"MA","InputChoice=Close,MAType=Exp, Period=12","MA",$N$4,-A146,,,,,"T")</f>
        <v>2114.4</v>
      </c>
      <c r="I146">
        <f>RTD("cqg.rtd",,"StudyData",$N$2,"MA","InputChoice=Close,MAType=Exp, Period=26","MA",$N$4,-A146,,,,,"T")</f>
        <v>2119.21</v>
      </c>
      <c r="J146">
        <f>RTD("cqg.rtd",,"StudyData","MACD("&amp;$N$2&amp;",Period1:=12,Period2:=26,InputChoice:=Close)","Bar",, "Close",$N$4,-A146,,,,,"T")</f>
        <v>-4.8099999999999996</v>
      </c>
      <c r="K146">
        <f>RTD("cqg.rtd",,"StudyData"," MACDA("&amp;$N$2&amp;",Period1:=12,Period2:=26,Period3:=9,InputChoice:=Close)","Bar",, "Close",$N$4,-A146,,,,,"T")</f>
        <v>-4.2168099999999997</v>
      </c>
      <c r="L146">
        <f t="shared" si="5"/>
        <v>-0.59318999999999988</v>
      </c>
    </row>
    <row r="147" spans="1:12" x14ac:dyDescent="0.3">
      <c r="A147">
        <f t="shared" si="4"/>
        <v>145</v>
      </c>
      <c r="B147" s="1">
        <f xml:space="preserve"> RTD("cqg.rtd",,"StudyData", $N$2, "BAR", "", "Time", $N$4,-$A147,$N$6,$N$10, "","False","T")</f>
        <v>45320</v>
      </c>
      <c r="C147" s="8">
        <f xml:space="preserve"> RTD("cqg.rtd",,"StudyData", $N$2, "BAR", "", "Time", $N$4,-$A147,$N$6,$N$10, "","False","T")</f>
        <v>45320</v>
      </c>
      <c r="D147" s="4">
        <f xml:space="preserve"> RTD("cqg.rtd",,"StudyData", $N$2, "BAR", "", "Open", $N$4, -$A147, $N$6,$N$10,,$N$8,$N$12)</f>
        <v>2114.1</v>
      </c>
      <c r="E147" s="4">
        <f xml:space="preserve"> RTD("cqg.rtd",,"StudyData", $N$2, "BAR", "", "High", $N$4, -$A147, $N$6,$N$10,,$N$8,$N$12)</f>
        <v>2124.6</v>
      </c>
      <c r="F147" s="4">
        <f xml:space="preserve"> RTD("cqg.rtd",,"StudyData", $N$2, "BAR", "", "Low", $N$4, -$A147, $N$6,$N$10,,$N$8,$N$12)</f>
        <v>2106.8000000000002</v>
      </c>
      <c r="G147" s="4">
        <f xml:space="preserve"> RTD("cqg.rtd",,"StudyData", $N$2, "BAR", "", "Close", $N$4, -$A147, $N$6,$N$10,,$N$8,$N$12)</f>
        <v>2113.6</v>
      </c>
      <c r="H147" s="4">
        <f>RTD("cqg.rtd",,"StudyData",$N$2,"MA","InputChoice=Close,MAType=Exp, Period=12","MA",$N$4,-A147,,,,,"T")</f>
        <v>2113.31</v>
      </c>
      <c r="I147">
        <f>RTD("cqg.rtd",,"StudyData",$N$2,"MA","InputChoice=Close,MAType=Exp, Period=26","MA",$N$4,-A147,,,,,"T")</f>
        <v>2119.12</v>
      </c>
      <c r="J147">
        <f>RTD("cqg.rtd",,"StudyData","MACD("&amp;$N$2&amp;",Period1:=12,Period2:=26,InputChoice:=Close)","Bar",, "Close",$N$4,-A147,,,,,"T")</f>
        <v>-5.81</v>
      </c>
      <c r="K147">
        <f>RTD("cqg.rtd",,"StudyData"," MACDA("&amp;$N$2&amp;",Period1:=12,Period2:=26,Period3:=9,InputChoice:=Close)","Bar",, "Close",$N$4,-A147,,,,,"T")</f>
        <v>-4.0685200000000004</v>
      </c>
      <c r="L147">
        <f t="shared" si="5"/>
        <v>-1.7414799999999993</v>
      </c>
    </row>
    <row r="148" spans="1:12" x14ac:dyDescent="0.3">
      <c r="A148">
        <f t="shared" si="4"/>
        <v>146</v>
      </c>
      <c r="B148" s="1">
        <f xml:space="preserve"> RTD("cqg.rtd",,"StudyData", $N$2, "BAR", "", "Time", $N$4,-$A148,$N$6,$N$10, "","False","T")</f>
        <v>45317</v>
      </c>
      <c r="C148" s="8">
        <f xml:space="preserve"> RTD("cqg.rtd",,"StudyData", $N$2, "BAR", "", "Time", $N$4,-$A148,$N$6,$N$10, "","False","T")</f>
        <v>45317</v>
      </c>
      <c r="D148" s="4">
        <f xml:space="preserve"> RTD("cqg.rtd",,"StudyData", $N$2, "BAR", "", "Open", $N$4, -$A148, $N$6,$N$10,,$N$8,$N$12)</f>
        <v>2108.8000000000002</v>
      </c>
      <c r="E148" s="4">
        <f xml:space="preserve"> RTD("cqg.rtd",,"StudyData", $N$2, "BAR", "", "High", $N$4, -$A148, $N$6,$N$10,,$N$8,$N$12)</f>
        <v>2113.8000000000002</v>
      </c>
      <c r="F148" s="4">
        <f xml:space="preserve"> RTD("cqg.rtd",,"StudyData", $N$2, "BAR", "", "Low", $N$4, -$A148, $N$6,$N$10,,$N$8,$N$12)</f>
        <v>2103.5</v>
      </c>
      <c r="G148" s="4">
        <f xml:space="preserve"> RTD("cqg.rtd",,"StudyData", $N$2, "BAR", "", "Close", $N$4, -$A148, $N$6,$N$10,,$N$8,$N$12)</f>
        <v>2105.3000000000002</v>
      </c>
      <c r="H148" s="4">
        <f>RTD("cqg.rtd",,"StudyData",$N$2,"MA","InputChoice=Close,MAType=Exp, Period=12","MA",$N$4,-A148,,,,,"T")</f>
        <v>2113.2600000000002</v>
      </c>
      <c r="I148">
        <f>RTD("cqg.rtd",,"StudyData",$N$2,"MA","InputChoice=Close,MAType=Exp, Period=26","MA",$N$4,-A148,,,,,"T")</f>
        <v>2119.56</v>
      </c>
      <c r="J148">
        <f>RTD("cqg.rtd",,"StudyData","MACD("&amp;$N$2&amp;",Period1:=12,Period2:=26,InputChoice:=Close)","Bar",, "Close",$N$4,-A148,,,,,"T")</f>
        <v>-6.3</v>
      </c>
      <c r="K148">
        <f>RTD("cqg.rtd",,"StudyData"," MACDA("&amp;$N$2&amp;",Period1:=12,Period2:=26,Period3:=9,InputChoice:=Close)","Bar",, "Close",$N$4,-A148,,,,,"T")</f>
        <v>-3.6331600000000002</v>
      </c>
      <c r="L148">
        <f t="shared" si="5"/>
        <v>-2.6668399999999997</v>
      </c>
    </row>
    <row r="149" spans="1:12" x14ac:dyDescent="0.3">
      <c r="A149">
        <f t="shared" si="4"/>
        <v>147</v>
      </c>
      <c r="B149" s="1">
        <f xml:space="preserve"> RTD("cqg.rtd",,"StudyData", $N$2, "BAR", "", "Time", $N$4,-$A149,$N$6,$N$10, "","False","T")</f>
        <v>45316</v>
      </c>
      <c r="C149" s="8">
        <f xml:space="preserve"> RTD("cqg.rtd",,"StudyData", $N$2, "BAR", "", "Time", $N$4,-$A149,$N$6,$N$10, "","False","T")</f>
        <v>45316</v>
      </c>
      <c r="D149" s="4">
        <f xml:space="preserve"> RTD("cqg.rtd",,"StudyData", $N$2, "BAR", "", "Open", $N$4, -$A149, $N$6,$N$10,,$N$8,$N$12)</f>
        <v>2103.6999999999998</v>
      </c>
      <c r="E149" s="4">
        <f xml:space="preserve"> RTD("cqg.rtd",,"StudyData", $N$2, "BAR", "", "High", $N$4, -$A149, $N$6,$N$10,,$N$8,$N$12)</f>
        <v>2112.8000000000002</v>
      </c>
      <c r="F149" s="4">
        <f xml:space="preserve"> RTD("cqg.rtd",,"StudyData", $N$2, "BAR", "", "Low", $N$4, -$A149, $N$6,$N$10,,$N$8,$N$12)</f>
        <v>2094.6</v>
      </c>
      <c r="G149" s="4">
        <f xml:space="preserve"> RTD("cqg.rtd",,"StudyData", $N$2, "BAR", "", "Close", $N$4, -$A149, $N$6,$N$10,,$N$8,$N$12)</f>
        <v>2105.3000000000002</v>
      </c>
      <c r="H149" s="4">
        <f>RTD("cqg.rtd",,"StudyData",$N$2,"MA","InputChoice=Close,MAType=Exp, Period=12","MA",$N$4,-A149,,,,,"T")</f>
        <v>2114.6999999999998</v>
      </c>
      <c r="I149">
        <f>RTD("cqg.rtd",,"StudyData",$N$2,"MA","InputChoice=Close,MAType=Exp, Period=26","MA",$N$4,-A149,,,,,"T")</f>
        <v>2120.6999999999998</v>
      </c>
      <c r="J149">
        <f>RTD("cqg.rtd",,"StudyData","MACD("&amp;$N$2&amp;",Period1:=12,Period2:=26,InputChoice:=Close)","Bar",, "Close",$N$4,-A149,,,,,"T")</f>
        <v>-6</v>
      </c>
      <c r="K149">
        <f>RTD("cqg.rtd",,"StudyData"," MACDA("&amp;$N$2&amp;",Period1:=12,Period2:=26,Period3:=9,InputChoice:=Close)","Bar",, "Close",$N$4,-A149,,,,,"T")</f>
        <v>-2.96645</v>
      </c>
      <c r="L149">
        <f t="shared" si="5"/>
        <v>-3.03355</v>
      </c>
    </row>
    <row r="150" spans="1:12" x14ac:dyDescent="0.3">
      <c r="A150">
        <f t="shared" si="4"/>
        <v>148</v>
      </c>
      <c r="B150" s="1">
        <f xml:space="preserve"> RTD("cqg.rtd",,"StudyData", $N$2, "BAR", "", "Time", $N$4,-$A150,$N$6,$N$10, "","False","T")</f>
        <v>45315</v>
      </c>
      <c r="C150" s="8">
        <f xml:space="preserve"> RTD("cqg.rtd",,"StudyData", $N$2, "BAR", "", "Time", $N$4,-$A150,$N$6,$N$10, "","False","T")</f>
        <v>45315</v>
      </c>
      <c r="D150" s="4">
        <f xml:space="preserve"> RTD("cqg.rtd",,"StudyData", $N$2, "BAR", "", "Open", $N$4, -$A150, $N$6,$N$10,,$N$8,$N$12)</f>
        <v>2117</v>
      </c>
      <c r="E150" s="4">
        <f xml:space="preserve"> RTD("cqg.rtd",,"StudyData", $N$2, "BAR", "", "High", $N$4, -$A150, $N$6,$N$10,,$N$8,$N$12)</f>
        <v>2124.3000000000002</v>
      </c>
      <c r="F150" s="4">
        <f xml:space="preserve"> RTD("cqg.rtd",,"StudyData", $N$2, "BAR", "", "Low", $N$4, -$A150, $N$6,$N$10,,$N$8,$N$12)</f>
        <v>2100.5</v>
      </c>
      <c r="G150" s="4">
        <f xml:space="preserve"> RTD("cqg.rtd",,"StudyData", $N$2, "BAR", "", "Close", $N$4, -$A150, $N$6,$N$10,,$N$8,$N$12)</f>
        <v>2104.1</v>
      </c>
      <c r="H150" s="4">
        <f>RTD("cqg.rtd",,"StudyData",$N$2,"MA","InputChoice=Close,MAType=Exp, Period=12","MA",$N$4,-A150,,,,,"T")</f>
        <v>2116.41</v>
      </c>
      <c r="I150">
        <f>RTD("cqg.rtd",,"StudyData",$N$2,"MA","InputChoice=Close,MAType=Exp, Period=26","MA",$N$4,-A150,,,,,"T")</f>
        <v>2121.9299999999998</v>
      </c>
      <c r="J150">
        <f>RTD("cqg.rtd",,"StudyData","MACD("&amp;$N$2&amp;",Period1:=12,Period2:=26,InputChoice:=Close)","Bar",, "Close",$N$4,-A150,,,,,"T")</f>
        <v>-5.52</v>
      </c>
      <c r="K150">
        <f>RTD("cqg.rtd",,"StudyData"," MACDA("&amp;$N$2&amp;",Period1:=12,Period2:=26,Period3:=9,InputChoice:=Close)","Bar",, "Close",$N$4,-A150,,,,,"T")</f>
        <v>-2.2080600000000001</v>
      </c>
      <c r="L150">
        <f t="shared" si="5"/>
        <v>-3.3119399999999994</v>
      </c>
    </row>
    <row r="151" spans="1:12" x14ac:dyDescent="0.3">
      <c r="A151">
        <f t="shared" si="4"/>
        <v>149</v>
      </c>
      <c r="B151" s="1">
        <f xml:space="preserve"> RTD("cqg.rtd",,"StudyData", $N$2, "BAR", "", "Time", $N$4,-$A151,$N$6,$N$10, "","False","T")</f>
        <v>45314</v>
      </c>
      <c r="C151" s="8">
        <f xml:space="preserve"> RTD("cqg.rtd",,"StudyData", $N$2, "BAR", "", "Time", $N$4,-$A151,$N$6,$N$10, "","False","T")</f>
        <v>45314</v>
      </c>
      <c r="D151" s="4">
        <f xml:space="preserve"> RTD("cqg.rtd",,"StudyData", $N$2, "BAR", "", "Open", $N$4, -$A151, $N$6,$N$10,,$N$8,$N$12)</f>
        <v>2109.6</v>
      </c>
      <c r="E151" s="4">
        <f xml:space="preserve"> RTD("cqg.rtd",,"StudyData", $N$2, "BAR", "", "High", $N$4, -$A151, $N$6,$N$10,,$N$8,$N$12)</f>
        <v>2120.6999999999998</v>
      </c>
      <c r="F151" s="4">
        <f xml:space="preserve"> RTD("cqg.rtd",,"StudyData", $N$2, "BAR", "", "Low", $N$4, -$A151, $N$6,$N$10,,$N$8,$N$12)</f>
        <v>2109.6</v>
      </c>
      <c r="G151" s="4">
        <f xml:space="preserve"> RTD("cqg.rtd",,"StudyData", $N$2, "BAR", "", "Close", $N$4, -$A151, $N$6,$N$10,,$N$8,$N$12)</f>
        <v>2114</v>
      </c>
      <c r="H151" s="4">
        <f>RTD("cqg.rtd",,"StudyData",$N$2,"MA","InputChoice=Close,MAType=Exp, Period=12","MA",$N$4,-A151,,,,,"T")</f>
        <v>2118.65</v>
      </c>
      <c r="I151">
        <f>RTD("cqg.rtd",,"StudyData",$N$2,"MA","InputChoice=Close,MAType=Exp, Period=26","MA",$N$4,-A151,,,,,"T")</f>
        <v>2123.36</v>
      </c>
      <c r="J151">
        <f>RTD("cqg.rtd",,"StudyData","MACD("&amp;$N$2&amp;",Period1:=12,Period2:=26,InputChoice:=Close)","Bar",, "Close",$N$4,-A151,,,,,"T")</f>
        <v>-4.71</v>
      </c>
      <c r="K151">
        <f>RTD("cqg.rtd",,"StudyData"," MACDA("&amp;$N$2&amp;",Period1:=12,Period2:=26,Period3:=9,InputChoice:=Close)","Bar",, "Close",$N$4,-A151,,,,,"T")</f>
        <v>-1.38008</v>
      </c>
      <c r="L151">
        <f t="shared" si="5"/>
        <v>-3.32992</v>
      </c>
    </row>
    <row r="152" spans="1:12" x14ac:dyDescent="0.3">
      <c r="A152">
        <f t="shared" si="4"/>
        <v>150</v>
      </c>
      <c r="B152" s="1">
        <f xml:space="preserve"> RTD("cqg.rtd",,"StudyData", $N$2, "BAR", "", "Time", $N$4,-$A152,$N$6,$N$10, "","False","T")</f>
        <v>45313</v>
      </c>
      <c r="C152" s="8">
        <f xml:space="preserve"> RTD("cqg.rtd",,"StudyData", $N$2, "BAR", "", "Time", $N$4,-$A152,$N$6,$N$10, "","False","T")</f>
        <v>45313</v>
      </c>
      <c r="D152" s="4">
        <f xml:space="preserve"> RTD("cqg.rtd",,"StudyData", $N$2, "BAR", "", "Open", $N$4, -$A152, $N$6,$N$10,,$N$8,$N$12)</f>
        <v>2115.5</v>
      </c>
      <c r="E152" s="4">
        <f xml:space="preserve"> RTD("cqg.rtd",,"StudyData", $N$2, "BAR", "", "High", $N$4, -$A152, $N$6,$N$10,,$N$8,$N$12)</f>
        <v>2120.3000000000002</v>
      </c>
      <c r="F152" s="4">
        <f xml:space="preserve"> RTD("cqg.rtd",,"StudyData", $N$2, "BAR", "", "Low", $N$4, -$A152, $N$6,$N$10,,$N$8,$N$12)</f>
        <v>2107.4</v>
      </c>
      <c r="G152" s="4">
        <f xml:space="preserve"> RTD("cqg.rtd",,"StudyData", $N$2, "BAR", "", "Close", $N$4, -$A152, $N$6,$N$10,,$N$8,$N$12)</f>
        <v>2110.1999999999998</v>
      </c>
      <c r="H152" s="4">
        <f>RTD("cqg.rtd",,"StudyData",$N$2,"MA","InputChoice=Close,MAType=Exp, Period=12","MA",$N$4,-A152,,,,,"T")</f>
        <v>2119.5</v>
      </c>
      <c r="I152">
        <f>RTD("cqg.rtd",,"StudyData",$N$2,"MA","InputChoice=Close,MAType=Exp, Period=26","MA",$N$4,-A152,,,,,"T")</f>
        <v>2124.11</v>
      </c>
      <c r="J152">
        <f>RTD("cqg.rtd",,"StudyData","MACD("&amp;$N$2&amp;",Period1:=12,Period2:=26,InputChoice:=Close)","Bar",, "Close",$N$4,-A152,,,,,"T")</f>
        <v>-4.6100000000000003</v>
      </c>
      <c r="K152">
        <f>RTD("cqg.rtd",,"StudyData"," MACDA("&amp;$N$2&amp;",Period1:=12,Period2:=26,Period3:=9,InputChoice:=Close)","Bar",, "Close",$N$4,-A152,,,,,"T")</f>
        <v>-0.547597</v>
      </c>
      <c r="L152">
        <f t="shared" si="5"/>
        <v>-4.0624030000000007</v>
      </c>
    </row>
    <row r="153" spans="1:12" x14ac:dyDescent="0.3">
      <c r="A153">
        <f t="shared" si="4"/>
        <v>151</v>
      </c>
      <c r="B153" s="1">
        <f xml:space="preserve"> RTD("cqg.rtd",,"StudyData", $N$2, "BAR", "", "Time", $N$4,-$A153,$N$6,$N$10, "","False","T")</f>
        <v>45310</v>
      </c>
      <c r="C153" s="8">
        <f xml:space="preserve"> RTD("cqg.rtd",,"StudyData", $N$2, "BAR", "", "Time", $N$4,-$A153,$N$6,$N$10, "","False","T")</f>
        <v>45310</v>
      </c>
      <c r="D153" s="4">
        <f xml:space="preserve"> RTD("cqg.rtd",,"StudyData", $N$2, "BAR", "", "Open", $N$4, -$A153, $N$6,$N$10,,$N$8,$N$12)</f>
        <v>2112.1999999999998</v>
      </c>
      <c r="E153" s="4">
        <f xml:space="preserve"> RTD("cqg.rtd",,"StudyData", $N$2, "BAR", "", "High", $N$4, -$A153, $N$6,$N$10,,$N$8,$N$12)</f>
        <v>2129.5</v>
      </c>
      <c r="F153" s="4">
        <f xml:space="preserve"> RTD("cqg.rtd",,"StudyData", $N$2, "BAR", "", "Low", $N$4, -$A153, $N$6,$N$10,,$N$8,$N$12)</f>
        <v>2110.6999999999998</v>
      </c>
      <c r="G153" s="4">
        <f xml:space="preserve"> RTD("cqg.rtd",,"StudyData", $N$2, "BAR", "", "Close", $N$4, -$A153, $N$6,$N$10,,$N$8,$N$12)</f>
        <v>2117.1999999999998</v>
      </c>
      <c r="H153" s="4">
        <f>RTD("cqg.rtd",,"StudyData",$N$2,"MA","InputChoice=Close,MAType=Exp, Period=12","MA",$N$4,-A153,,,,,"T")</f>
        <v>2121.19</v>
      </c>
      <c r="I153">
        <f>RTD("cqg.rtd",,"StudyData",$N$2,"MA","InputChoice=Close,MAType=Exp, Period=26","MA",$N$4,-A153,,,,,"T")</f>
        <v>2125.2199999999998</v>
      </c>
      <c r="J153">
        <f>RTD("cqg.rtd",,"StudyData","MACD("&amp;$N$2&amp;",Period1:=12,Period2:=26,InputChoice:=Close)","Bar",, "Close",$N$4,-A153,,,,,"T")</f>
        <v>-4.03</v>
      </c>
      <c r="K153">
        <f>RTD("cqg.rtd",,"StudyData"," MACDA("&amp;$N$2&amp;",Period1:=12,Period2:=26,Period3:=9,InputChoice:=Close)","Bar",, "Close",$N$4,-A153,,,,,"T")</f>
        <v>0.46800399999999998</v>
      </c>
      <c r="L153">
        <f t="shared" si="5"/>
        <v>-4.4980039999999999</v>
      </c>
    </row>
    <row r="154" spans="1:12" x14ac:dyDescent="0.3">
      <c r="A154">
        <f t="shared" si="4"/>
        <v>152</v>
      </c>
      <c r="B154" s="1">
        <f xml:space="preserve"> RTD("cqg.rtd",,"StudyData", $N$2, "BAR", "", "Time", $N$4,-$A154,$N$6,$N$10, "","False","T")</f>
        <v>45309</v>
      </c>
      <c r="C154" s="8">
        <f xml:space="preserve"> RTD("cqg.rtd",,"StudyData", $N$2, "BAR", "", "Time", $N$4,-$A154,$N$6,$N$10, "","False","T")</f>
        <v>45309</v>
      </c>
      <c r="D154" s="4">
        <f xml:space="preserve"> RTD("cqg.rtd",,"StudyData", $N$2, "BAR", "", "Open", $N$4, -$A154, $N$6,$N$10,,$N$8,$N$12)</f>
        <v>2101.5</v>
      </c>
      <c r="E154" s="4">
        <f xml:space="preserve"> RTD("cqg.rtd",,"StudyData", $N$2, "BAR", "", "High", $N$4, -$A154, $N$6,$N$10,,$N$8,$N$12)</f>
        <v>2112.4</v>
      </c>
      <c r="F154" s="4">
        <f xml:space="preserve"> RTD("cqg.rtd",,"StudyData", $N$2, "BAR", "", "Low", $N$4, -$A154, $N$6,$N$10,,$N$8,$N$12)</f>
        <v>2095.9</v>
      </c>
      <c r="G154" s="4">
        <f xml:space="preserve"> RTD("cqg.rtd",,"StudyData", $N$2, "BAR", "", "Close", $N$4, -$A154, $N$6,$N$10,,$N$8,$N$12)</f>
        <v>2109.4</v>
      </c>
      <c r="H154" s="4">
        <f>RTD("cqg.rtd",,"StudyData",$N$2,"MA","InputChoice=Close,MAType=Exp, Period=12","MA",$N$4,-A154,,,,,"T")</f>
        <v>2121.91</v>
      </c>
      <c r="I154">
        <f>RTD("cqg.rtd",,"StudyData",$N$2,"MA","InputChoice=Close,MAType=Exp, Period=26","MA",$N$4,-A154,,,,,"T")</f>
        <v>2125.86</v>
      </c>
      <c r="J154">
        <f>RTD("cqg.rtd",,"StudyData","MACD("&amp;$N$2&amp;",Period1:=12,Period2:=26,InputChoice:=Close)","Bar",, "Close",$N$4,-A154,,,,,"T")</f>
        <v>-3.95</v>
      </c>
      <c r="K154">
        <f>RTD("cqg.rtd",,"StudyData"," MACDA("&amp;$N$2&amp;",Period1:=12,Period2:=26,Period3:=9,InputChoice:=Close)","Bar",, "Close",$N$4,-A154,,,,,"T")</f>
        <v>1.5925</v>
      </c>
      <c r="L154">
        <f t="shared" si="5"/>
        <v>-5.5425000000000004</v>
      </c>
    </row>
    <row r="155" spans="1:12" x14ac:dyDescent="0.3">
      <c r="A155">
        <f t="shared" si="4"/>
        <v>153</v>
      </c>
      <c r="B155" s="1">
        <f xml:space="preserve"> RTD("cqg.rtd",,"StudyData", $N$2, "BAR", "", "Time", $N$4,-$A155,$N$6,$N$10, "","False","T")</f>
        <v>45308</v>
      </c>
      <c r="C155" s="8">
        <f xml:space="preserve"> RTD("cqg.rtd",,"StudyData", $N$2, "BAR", "", "Time", $N$4,-$A155,$N$6,$N$10, "","False","T")</f>
        <v>45308</v>
      </c>
      <c r="D155" s="4">
        <f xml:space="preserve"> RTD("cqg.rtd",,"StudyData", $N$2, "BAR", "", "Open", $N$4, -$A155, $N$6,$N$10,,$N$8,$N$12)</f>
        <v>2117.4</v>
      </c>
      <c r="E155" s="4">
        <f xml:space="preserve"> RTD("cqg.rtd",,"StudyData", $N$2, "BAR", "", "High", $N$4, -$A155, $N$6,$N$10,,$N$8,$N$12)</f>
        <v>2119.3000000000002</v>
      </c>
      <c r="F155" s="4">
        <f xml:space="preserve"> RTD("cqg.rtd",,"StudyData", $N$2, "BAR", "", "Low", $N$4, -$A155, $N$6,$N$10,,$N$8,$N$12)</f>
        <v>2093.6999999999998</v>
      </c>
      <c r="G155" s="4">
        <f xml:space="preserve"> RTD("cqg.rtd",,"StudyData", $N$2, "BAR", "", "Close", $N$4, -$A155, $N$6,$N$10,,$N$8,$N$12)</f>
        <v>2094.6</v>
      </c>
      <c r="H155" s="4">
        <f>RTD("cqg.rtd",,"StudyData",$N$2,"MA","InputChoice=Close,MAType=Exp, Period=12","MA",$N$4,-A155,,,,,"T")</f>
        <v>2124.19</v>
      </c>
      <c r="I155">
        <f>RTD("cqg.rtd",,"StudyData",$N$2,"MA","InputChoice=Close,MAType=Exp, Period=26","MA",$N$4,-A155,,,,,"T")</f>
        <v>2127.1799999999998</v>
      </c>
      <c r="J155">
        <f>RTD("cqg.rtd",,"StudyData","MACD("&amp;$N$2&amp;",Period1:=12,Period2:=26,InputChoice:=Close)","Bar",, "Close",$N$4,-A155,,,,,"T")</f>
        <v>-2.99</v>
      </c>
      <c r="K155">
        <f>RTD("cqg.rtd",,"StudyData"," MACDA("&amp;$N$2&amp;",Period1:=12,Period2:=26,Period3:=9,InputChoice:=Close)","Bar",, "Close",$N$4,-A155,,,,,"T")</f>
        <v>2.9781300000000002</v>
      </c>
      <c r="L155">
        <f t="shared" si="5"/>
        <v>-5.9681300000000004</v>
      </c>
    </row>
    <row r="156" spans="1:12" x14ac:dyDescent="0.3">
      <c r="A156">
        <f t="shared" si="4"/>
        <v>154</v>
      </c>
      <c r="B156" s="1">
        <f xml:space="preserve"> RTD("cqg.rtd",,"StudyData", $N$2, "BAR", "", "Time", $N$4,-$A156,$N$6,$N$10, "","False","T")</f>
        <v>45307</v>
      </c>
      <c r="C156" s="8">
        <f xml:space="preserve"> RTD("cqg.rtd",,"StudyData", $N$2, "BAR", "", "Time", $N$4,-$A156,$N$6,$N$10, "","False","T")</f>
        <v>45307</v>
      </c>
      <c r="D156" s="4">
        <f xml:space="preserve"> RTD("cqg.rtd",,"StudyData", $N$2, "BAR", "", "Open", $N$4, -$A156, $N$6,$N$10,,$N$8,$N$12)</f>
        <v>2144</v>
      </c>
      <c r="E156" s="4">
        <f xml:space="preserve"> RTD("cqg.rtd",,"StudyData", $N$2, "BAR", "", "High", $N$4, -$A156, $N$6,$N$10,,$N$8,$N$12)</f>
        <v>2146.3000000000002</v>
      </c>
      <c r="F156" s="4">
        <f xml:space="preserve"> RTD("cqg.rtd",,"StudyData", $N$2, "BAR", "", "Low", $N$4, -$A156, $N$6,$N$10,,$N$8,$N$12)</f>
        <v>2114.5</v>
      </c>
      <c r="G156" s="4">
        <f xml:space="preserve"> RTD("cqg.rtd",,"StudyData", $N$2, "BAR", "", "Close", $N$4, -$A156, $N$6,$N$10,,$N$8,$N$12)</f>
        <v>2117</v>
      </c>
      <c r="H156" s="4">
        <f>RTD("cqg.rtd",,"StudyData",$N$2,"MA","InputChoice=Close,MAType=Exp, Period=12","MA",$N$4,-A156,,,,,"T")</f>
        <v>2129.56</v>
      </c>
      <c r="I156">
        <f>RTD("cqg.rtd",,"StudyData",$N$2,"MA","InputChoice=Close,MAType=Exp, Period=26","MA",$N$4,-A156,,,,,"T")</f>
        <v>2129.7800000000002</v>
      </c>
      <c r="J156">
        <f>RTD("cqg.rtd",,"StudyData","MACD("&amp;$N$2&amp;",Period1:=12,Period2:=26,InputChoice:=Close)","Bar",, "Close",$N$4,-A156,,,,,"T")</f>
        <v>-0.22</v>
      </c>
      <c r="K156">
        <f>RTD("cqg.rtd",,"StudyData"," MACDA("&amp;$N$2&amp;",Period1:=12,Period2:=26,Period3:=9,InputChoice:=Close)","Bar",, "Close",$N$4,-A156,,,,,"T")</f>
        <v>4.4701599999999999</v>
      </c>
      <c r="L156">
        <f t="shared" si="5"/>
        <v>-4.6901599999999997</v>
      </c>
    </row>
    <row r="157" spans="1:12" x14ac:dyDescent="0.3">
      <c r="A157">
        <f t="shared" si="4"/>
        <v>155</v>
      </c>
      <c r="B157" s="1">
        <f xml:space="preserve"> RTD("cqg.rtd",,"StudyData", $N$2, "BAR", "", "Time", $N$4,-$A157,$N$6,$N$10, "","False","T")</f>
        <v>45303</v>
      </c>
      <c r="C157" s="8">
        <f xml:space="preserve"> RTD("cqg.rtd",,"StudyData", $N$2, "BAR", "", "Time", $N$4,-$A157,$N$6,$N$10, "","False","T")</f>
        <v>45303</v>
      </c>
      <c r="D157" s="4">
        <f xml:space="preserve"> RTD("cqg.rtd",,"StudyData", $N$2, "BAR", "", "Open", $N$4, -$A157, $N$6,$N$10,,$N$8,$N$12)</f>
        <v>2125.8000000000002</v>
      </c>
      <c r="E157" s="4">
        <f xml:space="preserve"> RTD("cqg.rtd",,"StudyData", $N$2, "BAR", "", "High", $N$4, -$A157, $N$6,$N$10,,$N$8,$N$12)</f>
        <v>2152.5</v>
      </c>
      <c r="F157" s="4">
        <f xml:space="preserve"> RTD("cqg.rtd",,"StudyData", $N$2, "BAR", "", "Low", $N$4, -$A157, $N$6,$N$10,,$N$8,$N$12)</f>
        <v>2122.8000000000002</v>
      </c>
      <c r="G157" s="4">
        <f xml:space="preserve"> RTD("cqg.rtd",,"StudyData", $N$2, "BAR", "", "Close", $N$4, -$A157, $N$6,$N$10,,$N$8,$N$12)</f>
        <v>2138.1</v>
      </c>
      <c r="H157" s="4">
        <f>RTD("cqg.rtd",,"StudyData",$N$2,"MA","InputChoice=Close,MAType=Exp, Period=12","MA",$N$4,-A157,,,,,"T")</f>
        <v>2131.85</v>
      </c>
      <c r="I157">
        <f>RTD("cqg.rtd",,"StudyData",$N$2,"MA","InputChoice=Close,MAType=Exp, Period=26","MA",$N$4,-A157,,,,,"T")</f>
        <v>2130.8000000000002</v>
      </c>
      <c r="J157">
        <f>RTD("cqg.rtd",,"StudyData","MACD("&amp;$N$2&amp;",Period1:=12,Period2:=26,InputChoice:=Close)","Bar",, "Close",$N$4,-A157,,,,,"T")</f>
        <v>1.05</v>
      </c>
      <c r="K157">
        <f>RTD("cqg.rtd",,"StudyData"," MACDA("&amp;$N$2&amp;",Period1:=12,Period2:=26,Period3:=9,InputChoice:=Close)","Bar",, "Close",$N$4,-A157,,,,,"T")</f>
        <v>5.6426999999999996</v>
      </c>
      <c r="L157">
        <f t="shared" si="5"/>
        <v>-4.5926999999999998</v>
      </c>
    </row>
    <row r="158" spans="1:12" x14ac:dyDescent="0.3">
      <c r="A158">
        <f t="shared" si="4"/>
        <v>156</v>
      </c>
      <c r="B158" s="1">
        <f xml:space="preserve"> RTD("cqg.rtd",,"StudyData", $N$2, "BAR", "", "Time", $N$4,-$A158,$N$6,$N$10, "","False","T")</f>
        <v>45302</v>
      </c>
      <c r="C158" s="8">
        <f xml:space="preserve"> RTD("cqg.rtd",,"StudyData", $N$2, "BAR", "", "Time", $N$4,-$A158,$N$6,$N$10, "","False","T")</f>
        <v>45302</v>
      </c>
      <c r="D158" s="4">
        <f xml:space="preserve"> RTD("cqg.rtd",,"StudyData", $N$2, "BAR", "", "Open", $N$4, -$A158, $N$6,$N$10,,$N$8,$N$12)</f>
        <v>2119</v>
      </c>
      <c r="E158" s="4">
        <f xml:space="preserve"> RTD("cqg.rtd",,"StudyData", $N$2, "BAR", "", "High", $N$4, -$A158, $N$6,$N$10,,$N$8,$N$12)</f>
        <v>2130.6999999999998</v>
      </c>
      <c r="F158" s="4">
        <f xml:space="preserve"> RTD("cqg.rtd",,"StudyData", $N$2, "BAR", "", "Low", $N$4, -$A158, $N$6,$N$10,,$N$8,$N$12)</f>
        <v>2106</v>
      </c>
      <c r="G158" s="4">
        <f xml:space="preserve"> RTD("cqg.rtd",,"StudyData", $N$2, "BAR", "", "Close", $N$4, -$A158, $N$6,$N$10,,$N$8,$N$12)</f>
        <v>2107.3000000000002</v>
      </c>
      <c r="H158" s="4">
        <f>RTD("cqg.rtd",,"StudyData",$N$2,"MA","InputChoice=Close,MAType=Exp, Period=12","MA",$N$4,-A158,,,,,"T")</f>
        <v>2130.71</v>
      </c>
      <c r="I158">
        <f>RTD("cqg.rtd",,"StudyData",$N$2,"MA","InputChoice=Close,MAType=Exp, Period=26","MA",$N$4,-A158,,,,,"T")</f>
        <v>2130.2199999999998</v>
      </c>
      <c r="J158">
        <f>RTD("cqg.rtd",,"StudyData","MACD("&amp;$N$2&amp;",Period1:=12,Period2:=26,InputChoice:=Close)","Bar",, "Close",$N$4,-A158,,,,,"T")</f>
        <v>0.49</v>
      </c>
      <c r="K158">
        <f>RTD("cqg.rtd",,"StudyData"," MACDA("&amp;$N$2&amp;",Period1:=12,Period2:=26,Period3:=9,InputChoice:=Close)","Bar",, "Close",$N$4,-A158,,,,,"T")</f>
        <v>6.7908799999999996</v>
      </c>
      <c r="L158">
        <f t="shared" si="5"/>
        <v>-6.3008799999999994</v>
      </c>
    </row>
    <row r="159" spans="1:12" x14ac:dyDescent="0.3">
      <c r="A159">
        <f t="shared" si="4"/>
        <v>157</v>
      </c>
      <c r="B159" s="1">
        <f xml:space="preserve"> RTD("cqg.rtd",,"StudyData", $N$2, "BAR", "", "Time", $N$4,-$A159,$N$6,$N$10, "","False","T")</f>
        <v>45301</v>
      </c>
      <c r="C159" s="8">
        <f xml:space="preserve"> RTD("cqg.rtd",,"StudyData", $N$2, "BAR", "", "Time", $N$4,-$A159,$N$6,$N$10, "","False","T")</f>
        <v>45301</v>
      </c>
      <c r="D159" s="4">
        <f xml:space="preserve"> RTD("cqg.rtd",,"StudyData", $N$2, "BAR", "", "Open", $N$4, -$A159, $N$6,$N$10,,$N$8,$N$12)</f>
        <v>2123.8000000000002</v>
      </c>
      <c r="E159" s="4">
        <f xml:space="preserve"> RTD("cqg.rtd",,"StudyData", $N$2, "BAR", "", "High", $N$4, -$A159, $N$6,$N$10,,$N$8,$N$12)</f>
        <v>2134.6</v>
      </c>
      <c r="F159" s="4">
        <f xml:space="preserve"> RTD("cqg.rtd",,"StudyData", $N$2, "BAR", "", "Low", $N$4, -$A159, $N$6,$N$10,,$N$8,$N$12)</f>
        <v>2115.1999999999998</v>
      </c>
      <c r="G159" s="4">
        <f xml:space="preserve"> RTD("cqg.rtd",,"StudyData", $N$2, "BAR", "", "Close", $N$4, -$A159, $N$6,$N$10,,$N$8,$N$12)</f>
        <v>2116.4</v>
      </c>
      <c r="H159" s="4">
        <f>RTD("cqg.rtd",,"StudyData",$N$2,"MA","InputChoice=Close,MAType=Exp, Period=12","MA",$N$4,-A159,,,,,"T")</f>
        <v>2134.9699999999998</v>
      </c>
      <c r="I159">
        <f>RTD("cqg.rtd",,"StudyData",$N$2,"MA","InputChoice=Close,MAType=Exp, Period=26","MA",$N$4,-A159,,,,,"T")</f>
        <v>2132.06</v>
      </c>
      <c r="J159">
        <f>RTD("cqg.rtd",,"StudyData","MACD("&amp;$N$2&amp;",Period1:=12,Period2:=26,InputChoice:=Close)","Bar",, "Close",$N$4,-A159,,,,,"T")</f>
        <v>2.91</v>
      </c>
      <c r="K159">
        <f>RTD("cqg.rtd",,"StudyData"," MACDA("&amp;$N$2&amp;",Period1:=12,Period2:=26,Period3:=9,InputChoice:=Close)","Bar",, "Close",$N$4,-A159,,,,,"T")</f>
        <v>8.3660999999999994</v>
      </c>
      <c r="L159">
        <f t="shared" si="5"/>
        <v>-5.4560999999999993</v>
      </c>
    </row>
    <row r="160" spans="1:12" x14ac:dyDescent="0.3">
      <c r="A160">
        <f t="shared" si="4"/>
        <v>158</v>
      </c>
      <c r="B160" s="1">
        <f xml:space="preserve"> RTD("cqg.rtd",,"StudyData", $N$2, "BAR", "", "Time", $N$4,-$A160,$N$6,$N$10, "","False","T")</f>
        <v>45300</v>
      </c>
      <c r="C160" s="8">
        <f xml:space="preserve"> RTD("cqg.rtd",,"StudyData", $N$2, "BAR", "", "Time", $N$4,-$A160,$N$6,$N$10, "","False","T")</f>
        <v>45300</v>
      </c>
      <c r="D160" s="4">
        <f xml:space="preserve"> RTD("cqg.rtd",,"StudyData", $N$2, "BAR", "", "Open", $N$4, -$A160, $N$6,$N$10,,$N$8,$N$12)</f>
        <v>2122.9</v>
      </c>
      <c r="E160" s="4">
        <f xml:space="preserve"> RTD("cqg.rtd",,"StudyData", $N$2, "BAR", "", "High", $N$4, -$A160, $N$6,$N$10,,$N$8,$N$12)</f>
        <v>2136.6999999999998</v>
      </c>
      <c r="F160" s="4">
        <f xml:space="preserve"> RTD("cqg.rtd",,"StudyData", $N$2, "BAR", "", "Low", $N$4, -$A160, $N$6,$N$10,,$N$8,$N$12)</f>
        <v>2121.3000000000002</v>
      </c>
      <c r="G160" s="4">
        <f xml:space="preserve"> RTD("cqg.rtd",,"StudyData", $N$2, "BAR", "", "Close", $N$4, -$A160, $N$6,$N$10,,$N$8,$N$12)</f>
        <v>2121.8000000000002</v>
      </c>
      <c r="H160" s="4">
        <f>RTD("cqg.rtd",,"StudyData",$N$2,"MA","InputChoice=Close,MAType=Exp, Period=12","MA",$N$4,-A160,,,,,"T")</f>
        <v>2138.35</v>
      </c>
      <c r="I160">
        <f>RTD("cqg.rtd",,"StudyData",$N$2,"MA","InputChoice=Close,MAType=Exp, Period=26","MA",$N$4,-A160,,,,,"T")</f>
        <v>2133.31</v>
      </c>
      <c r="J160">
        <f>RTD("cqg.rtd",,"StudyData","MACD("&amp;$N$2&amp;",Period1:=12,Period2:=26,InputChoice:=Close)","Bar",, "Close",$N$4,-A160,,,,,"T")</f>
        <v>5.04</v>
      </c>
      <c r="K160">
        <f>RTD("cqg.rtd",,"StudyData"," MACDA("&amp;$N$2&amp;",Period1:=12,Period2:=26,Period3:=9,InputChoice:=Close)","Bar",, "Close",$N$4,-A160,,,,,"T")</f>
        <v>9.7301300000000008</v>
      </c>
      <c r="L160">
        <f t="shared" si="5"/>
        <v>-4.6901300000000008</v>
      </c>
    </row>
    <row r="161" spans="1:12" x14ac:dyDescent="0.3">
      <c r="A161">
        <f t="shared" si="4"/>
        <v>159</v>
      </c>
      <c r="B161" s="1">
        <f xml:space="preserve"> RTD("cqg.rtd",,"StudyData", $N$2, "BAR", "", "Time", $N$4,-$A161,$N$6,$N$10, "","False","T")</f>
        <v>45299</v>
      </c>
      <c r="C161" s="8">
        <f xml:space="preserve"> RTD("cqg.rtd",,"StudyData", $N$2, "BAR", "", "Time", $N$4,-$A161,$N$6,$N$10, "","False","T")</f>
        <v>45299</v>
      </c>
      <c r="D161" s="4">
        <f xml:space="preserve"> RTD("cqg.rtd",,"StudyData", $N$2, "BAR", "", "Open", $N$4, -$A161, $N$6,$N$10,,$N$8,$N$12)</f>
        <v>2140.6999999999998</v>
      </c>
      <c r="E161" s="4">
        <f xml:space="preserve"> RTD("cqg.rtd",,"StudyData", $N$2, "BAR", "", "High", $N$4, -$A161, $N$6,$N$10,,$N$8,$N$12)</f>
        <v>2140.9</v>
      </c>
      <c r="F161" s="4">
        <f xml:space="preserve"> RTD("cqg.rtd",,"StudyData", $N$2, "BAR", "", "Low", $N$4, -$A161, $N$6,$N$10,,$N$8,$N$12)</f>
        <v>2114.6</v>
      </c>
      <c r="G161" s="4">
        <f xml:space="preserve"> RTD("cqg.rtd",,"StudyData", $N$2, "BAR", "", "Close", $N$4, -$A161, $N$6,$N$10,,$N$8,$N$12)</f>
        <v>2121.9</v>
      </c>
      <c r="H161" s="4">
        <f>RTD("cqg.rtd",,"StudyData",$N$2,"MA","InputChoice=Close,MAType=Exp, Period=12","MA",$N$4,-A161,,,,,"T")</f>
        <v>2141.35</v>
      </c>
      <c r="I161">
        <f>RTD("cqg.rtd",,"StudyData",$N$2,"MA","InputChoice=Close,MAType=Exp, Period=26","MA",$N$4,-A161,,,,,"T")</f>
        <v>2134.23</v>
      </c>
      <c r="J161">
        <f>RTD("cqg.rtd",,"StudyData","MACD("&amp;$N$2&amp;",Period1:=12,Period2:=26,InputChoice:=Close)","Bar",, "Close",$N$4,-A161,,,,,"T")</f>
        <v>7.12</v>
      </c>
      <c r="K161">
        <f>RTD("cqg.rtd",,"StudyData"," MACDA("&amp;$N$2&amp;",Period1:=12,Period2:=26,Period3:=9,InputChoice:=Close)","Bar",, "Close",$N$4,-A161,,,,,"T")</f>
        <v>10.902699999999999</v>
      </c>
      <c r="L161">
        <f t="shared" si="5"/>
        <v>-3.7826999999999993</v>
      </c>
    </row>
    <row r="162" spans="1:12" x14ac:dyDescent="0.3">
      <c r="A162">
        <f t="shared" si="4"/>
        <v>160</v>
      </c>
      <c r="B162" s="1">
        <f xml:space="preserve"> RTD("cqg.rtd",,"StudyData", $N$2, "BAR", "", "Time", $N$4,-$A162,$N$6,$N$10, "","False","T")</f>
        <v>45296</v>
      </c>
      <c r="C162" s="8">
        <f xml:space="preserve"> RTD("cqg.rtd",,"StudyData", $N$2, "BAR", "", "Time", $N$4,-$A162,$N$6,$N$10, "","False","T")</f>
        <v>45296</v>
      </c>
      <c r="D162" s="4">
        <f xml:space="preserve"> RTD("cqg.rtd",,"StudyData", $N$2, "BAR", "", "Open", $N$4, -$A162, $N$6,$N$10,,$N$8,$N$12)</f>
        <v>2141.1999999999998</v>
      </c>
      <c r="E162" s="4">
        <f xml:space="preserve"> RTD("cqg.rtd",,"StudyData", $N$2, "BAR", "", "High", $N$4, -$A162, $N$6,$N$10,,$N$8,$N$12)</f>
        <v>2158.6</v>
      </c>
      <c r="F162" s="4">
        <f xml:space="preserve"> RTD("cqg.rtd",,"StudyData", $N$2, "BAR", "", "Low", $N$4, -$A162, $N$6,$N$10,,$N$8,$N$12)</f>
        <v>2120.6</v>
      </c>
      <c r="G162" s="4">
        <f xml:space="preserve"> RTD("cqg.rtd",,"StudyData", $N$2, "BAR", "", "Close", $N$4, -$A162, $N$6,$N$10,,$N$8,$N$12)</f>
        <v>2138.4</v>
      </c>
      <c r="H162" s="4">
        <f>RTD("cqg.rtd",,"StudyData",$N$2,"MA","InputChoice=Close,MAType=Exp, Period=12","MA",$N$4,-A162,,,,,"T")</f>
        <v>2144.89</v>
      </c>
      <c r="I162">
        <f>RTD("cqg.rtd",,"StudyData",$N$2,"MA","InputChoice=Close,MAType=Exp, Period=26","MA",$N$4,-A162,,,,,"T")</f>
        <v>2135.21</v>
      </c>
      <c r="J162">
        <f>RTD("cqg.rtd",,"StudyData","MACD("&amp;$N$2&amp;",Period1:=12,Period2:=26,InputChoice:=Close)","Bar",, "Close",$N$4,-A162,,,,,"T")</f>
        <v>9.68</v>
      </c>
      <c r="K162">
        <f>RTD("cqg.rtd",,"StudyData"," MACDA("&amp;$N$2&amp;",Period1:=12,Period2:=26,Period3:=9,InputChoice:=Close)","Bar",, "Close",$N$4,-A162,,,,,"T")</f>
        <v>11.8483</v>
      </c>
      <c r="L162">
        <f t="shared" si="5"/>
        <v>-2.1683000000000003</v>
      </c>
    </row>
    <row r="163" spans="1:12" x14ac:dyDescent="0.3">
      <c r="A163">
        <f t="shared" si="4"/>
        <v>161</v>
      </c>
      <c r="B163" s="1">
        <f xml:space="preserve"> RTD("cqg.rtd",,"StudyData", $N$2, "BAR", "", "Time", $N$4,-$A163,$N$6,$N$10, "","False","T")</f>
        <v>45295</v>
      </c>
      <c r="C163" s="8">
        <f xml:space="preserve"> RTD("cqg.rtd",,"StudyData", $N$2, "BAR", "", "Time", $N$4,-$A163,$N$6,$N$10, "","False","T")</f>
        <v>45295</v>
      </c>
      <c r="D163" s="4">
        <f xml:space="preserve"> RTD("cqg.rtd",,"StudyData", $N$2, "BAR", "", "Open", $N$4, -$A163, $N$6,$N$10,,$N$8,$N$12)</f>
        <v>2137.6</v>
      </c>
      <c r="E163" s="4">
        <f xml:space="preserve"> RTD("cqg.rtd",,"StudyData", $N$2, "BAR", "", "High", $N$4, -$A163, $N$6,$N$10,,$N$8,$N$12)</f>
        <v>2144.1999999999998</v>
      </c>
      <c r="F163" s="4">
        <f xml:space="preserve"> RTD("cqg.rtd",,"StudyData", $N$2, "BAR", "", "Low", $N$4, -$A163, $N$6,$N$10,,$N$8,$N$12)</f>
        <v>2134.9</v>
      </c>
      <c r="G163" s="4">
        <f xml:space="preserve"> RTD("cqg.rtd",,"StudyData", $N$2, "BAR", "", "Close", $N$4, -$A163, $N$6,$N$10,,$N$8,$N$12)</f>
        <v>2138.5</v>
      </c>
      <c r="H163" s="4">
        <f>RTD("cqg.rtd",,"StudyData",$N$2,"MA","InputChoice=Close,MAType=Exp, Period=12","MA",$N$4,-A163,,,,,"T")</f>
        <v>2146.0700000000002</v>
      </c>
      <c r="I163">
        <f>RTD("cqg.rtd",,"StudyData",$N$2,"MA","InputChoice=Close,MAType=Exp, Period=26","MA",$N$4,-A163,,,,,"T")</f>
        <v>2134.96</v>
      </c>
      <c r="J163">
        <f>RTD("cqg.rtd",,"StudyData","MACD("&amp;$N$2&amp;",Period1:=12,Period2:=26,InputChoice:=Close)","Bar",, "Close",$N$4,-A163,,,,,"T")</f>
        <v>11.11</v>
      </c>
      <c r="K163">
        <f>RTD("cqg.rtd",,"StudyData"," MACDA("&amp;$N$2&amp;",Period1:=12,Period2:=26,Period3:=9,InputChoice:=Close)","Bar",, "Close",$N$4,-A163,,,,,"T")</f>
        <v>12.3904</v>
      </c>
      <c r="L163">
        <f t="shared" si="5"/>
        <v>-1.2804000000000002</v>
      </c>
    </row>
    <row r="164" spans="1:12" x14ac:dyDescent="0.3">
      <c r="A164">
        <f t="shared" si="4"/>
        <v>162</v>
      </c>
      <c r="B164" s="1">
        <f xml:space="preserve"> RTD("cqg.rtd",,"StudyData", $N$2, "BAR", "", "Time", $N$4,-$A164,$N$6,$N$10, "","False","T")</f>
        <v>45294</v>
      </c>
      <c r="C164" s="8">
        <f xml:space="preserve"> RTD("cqg.rtd",,"StudyData", $N$2, "BAR", "", "Time", $N$4,-$A164,$N$6,$N$10, "","False","T")</f>
        <v>45294</v>
      </c>
      <c r="D164" s="4">
        <f xml:space="preserve"> RTD("cqg.rtd",,"StudyData", $N$2, "BAR", "", "Open", $N$4, -$A164, $N$6,$N$10,,$N$8,$N$12)</f>
        <v>2156.4</v>
      </c>
      <c r="E164" s="4">
        <f xml:space="preserve"> RTD("cqg.rtd",,"StudyData", $N$2, "BAR", "", "High", $N$4, -$A164, $N$6,$N$10,,$N$8,$N$12)</f>
        <v>2162</v>
      </c>
      <c r="F164" s="4">
        <f xml:space="preserve"> RTD("cqg.rtd",,"StudyData", $N$2, "BAR", "", "Low", $N$4, -$A164, $N$6,$N$10,,$N$8,$N$12)</f>
        <v>2127.4</v>
      </c>
      <c r="G164" s="4">
        <f xml:space="preserve"> RTD("cqg.rtd",,"StudyData", $N$2, "BAR", "", "Close", $N$4, -$A164, $N$6,$N$10,,$N$8,$N$12)</f>
        <v>2131</v>
      </c>
      <c r="H164" s="4">
        <f>RTD("cqg.rtd",,"StudyData",$N$2,"MA","InputChoice=Close,MAType=Exp, Period=12","MA",$N$4,-A164,,,,,"T")</f>
        <v>2147.4499999999998</v>
      </c>
      <c r="I164">
        <f>RTD("cqg.rtd",,"StudyData",$N$2,"MA","InputChoice=Close,MAType=Exp, Period=26","MA",$N$4,-A164,,,,,"T")</f>
        <v>2134.6799999999998</v>
      </c>
      <c r="J164">
        <f>RTD("cqg.rtd",,"StudyData","MACD("&amp;$N$2&amp;",Period1:=12,Period2:=26,InputChoice:=Close)","Bar",, "Close",$N$4,-A164,,,,,"T")</f>
        <v>12.77</v>
      </c>
      <c r="K164">
        <f>RTD("cqg.rtd",,"StudyData"," MACDA("&amp;$N$2&amp;",Period1:=12,Period2:=26,Period3:=9,InputChoice:=Close)","Bar",, "Close",$N$4,-A164,,,,,"T")</f>
        <v>12.7105</v>
      </c>
      <c r="L164">
        <f t="shared" si="5"/>
        <v>5.9499999999999886E-2</v>
      </c>
    </row>
    <row r="165" spans="1:12" x14ac:dyDescent="0.3">
      <c r="A165">
        <f t="shared" si="4"/>
        <v>163</v>
      </c>
      <c r="B165" s="1">
        <f xml:space="preserve"> RTD("cqg.rtd",,"StudyData", $N$2, "BAR", "", "Time", $N$4,-$A165,$N$6,$N$10, "","False","T")</f>
        <v>45293</v>
      </c>
      <c r="C165" s="8">
        <f xml:space="preserve"> RTD("cqg.rtd",,"StudyData", $N$2, "BAR", "", "Time", $N$4,-$A165,$N$6,$N$10, "","False","T")</f>
        <v>45293</v>
      </c>
      <c r="D165" s="4">
        <f xml:space="preserve"> RTD("cqg.rtd",,"StudyData", $N$2, "BAR", "", "Open", $N$4, -$A165, $N$6,$N$10,,$N$8,$N$12)</f>
        <v>2166</v>
      </c>
      <c r="E165" s="4">
        <f xml:space="preserve"> RTD("cqg.rtd",,"StudyData", $N$2, "BAR", "", "High", $N$4, -$A165, $N$6,$N$10,,$N$8,$N$12)</f>
        <v>2172.8000000000002</v>
      </c>
      <c r="F165" s="4">
        <f xml:space="preserve"> RTD("cqg.rtd",,"StudyData", $N$2, "BAR", "", "Low", $N$4, -$A165, $N$6,$N$10,,$N$8,$N$12)</f>
        <v>2156.4</v>
      </c>
      <c r="G165" s="4">
        <f xml:space="preserve"> RTD("cqg.rtd",,"StudyData", $N$2, "BAR", "", "Close", $N$4, -$A165, $N$6,$N$10,,$N$8,$N$12)</f>
        <v>2161.8000000000002</v>
      </c>
      <c r="H165" s="4">
        <f>RTD("cqg.rtd",,"StudyData",$N$2,"MA","InputChoice=Close,MAType=Exp, Period=12","MA",$N$4,-A165,,,,,"T")</f>
        <v>2150.44</v>
      </c>
      <c r="I165">
        <f>RTD("cqg.rtd",,"StudyData",$N$2,"MA","InputChoice=Close,MAType=Exp, Period=26","MA",$N$4,-A165,,,,,"T")</f>
        <v>2134.9699999999998</v>
      </c>
      <c r="J165">
        <f>RTD("cqg.rtd",,"StudyData","MACD("&amp;$N$2&amp;",Period1:=12,Period2:=26,InputChoice:=Close)","Bar",, "Close",$N$4,-A165,,,,,"T")</f>
        <v>15.47</v>
      </c>
      <c r="K165">
        <f>RTD("cqg.rtd",,"StudyData"," MACDA("&amp;$N$2&amp;",Period1:=12,Period2:=26,Period3:=9,InputChoice:=Close)","Bar",, "Close",$N$4,-A165,,,,,"T")</f>
        <v>12.695600000000001</v>
      </c>
      <c r="L165">
        <f t="shared" si="5"/>
        <v>2.7744</v>
      </c>
    </row>
    <row r="166" spans="1:12" x14ac:dyDescent="0.3">
      <c r="A166">
        <f t="shared" si="4"/>
        <v>164</v>
      </c>
      <c r="B166" s="1">
        <f xml:space="preserve"> RTD("cqg.rtd",,"StudyData", $N$2, "BAR", "", "Time", $N$4,-$A166,$N$6,$N$10, "","False","T")</f>
        <v>45289</v>
      </c>
      <c r="C166" s="8">
        <f xml:space="preserve"> RTD("cqg.rtd",,"StudyData", $N$2, "BAR", "", "Time", $N$4,-$A166,$N$6,$N$10, "","False","T")</f>
        <v>45289</v>
      </c>
      <c r="D166" s="4">
        <f xml:space="preserve"> RTD("cqg.rtd",,"StudyData", $N$2, "BAR", "", "Open", $N$4, -$A166, $N$6,$N$10,,$N$8,$N$12)</f>
        <v>2163.6999999999998</v>
      </c>
      <c r="E166" s="4">
        <f xml:space="preserve"> RTD("cqg.rtd",,"StudyData", $N$2, "BAR", "", "High", $N$4, -$A166, $N$6,$N$10,,$N$8,$N$12)</f>
        <v>2170.6</v>
      </c>
      <c r="F166" s="4">
        <f xml:space="preserve"> RTD("cqg.rtd",,"StudyData", $N$2, "BAR", "", "Low", $N$4, -$A166, $N$6,$N$10,,$N$8,$N$12)</f>
        <v>2156.1</v>
      </c>
      <c r="G166" s="4">
        <f xml:space="preserve"> RTD("cqg.rtd",,"StudyData", $N$2, "BAR", "", "Close", $N$4, -$A166, $N$6,$N$10,,$N$8,$N$12)</f>
        <v>2160.1</v>
      </c>
      <c r="H166" s="4">
        <f>RTD("cqg.rtd",,"StudyData",$N$2,"MA","InputChoice=Close,MAType=Exp, Period=12","MA",$N$4,-A166,,,,,"T")</f>
        <v>2148.37</v>
      </c>
      <c r="I166">
        <f>RTD("cqg.rtd",,"StudyData",$N$2,"MA","InputChoice=Close,MAType=Exp, Period=26","MA",$N$4,-A166,,,,,"T")</f>
        <v>2132.8200000000002</v>
      </c>
      <c r="J166">
        <f>RTD("cqg.rtd",,"StudyData","MACD("&amp;$N$2&amp;",Period1:=12,Period2:=26,InputChoice:=Close)","Bar",, "Close",$N$4,-A166,,,,,"T")</f>
        <v>15.55</v>
      </c>
      <c r="K166">
        <f>RTD("cqg.rtd",,"StudyData"," MACDA("&amp;$N$2&amp;",Period1:=12,Period2:=26,Period3:=9,InputChoice:=Close)","Bar",, "Close",$N$4,-A166,,,,,"T")</f>
        <v>12.002000000000001</v>
      </c>
      <c r="L166">
        <f t="shared" si="5"/>
        <v>3.548</v>
      </c>
    </row>
    <row r="167" spans="1:12" x14ac:dyDescent="0.3">
      <c r="A167">
        <f t="shared" si="4"/>
        <v>165</v>
      </c>
      <c r="B167" s="1">
        <f xml:space="preserve"> RTD("cqg.rtd",,"StudyData", $N$2, "BAR", "", "Time", $N$4,-$A167,$N$6,$N$10, "","False","T")</f>
        <v>45288</v>
      </c>
      <c r="C167" s="8">
        <f xml:space="preserve"> RTD("cqg.rtd",,"StudyData", $N$2, "BAR", "", "Time", $N$4,-$A167,$N$6,$N$10, "","False","T")</f>
        <v>45288</v>
      </c>
      <c r="D167" s="4">
        <f xml:space="preserve"> RTD("cqg.rtd",,"StudyData", $N$2, "BAR", "", "Open", $N$4, -$A167, $N$6,$N$10,,$N$8,$N$12)</f>
        <v>2183.9</v>
      </c>
      <c r="E167" s="4">
        <f xml:space="preserve"> RTD("cqg.rtd",,"StudyData", $N$2, "BAR", "", "High", $N$4, -$A167, $N$6,$N$10,,$N$8,$N$12)</f>
        <v>2184.3000000000002</v>
      </c>
      <c r="F167" s="4">
        <f xml:space="preserve"> RTD("cqg.rtd",,"StudyData", $N$2, "BAR", "", "Low", $N$4, -$A167, $N$6,$N$10,,$N$8,$N$12)</f>
        <v>2163.5</v>
      </c>
      <c r="G167" s="4">
        <f xml:space="preserve"> RTD("cqg.rtd",,"StudyData", $N$2, "BAR", "", "Close", $N$4, -$A167, $N$6,$N$10,,$N$8,$N$12)</f>
        <v>2171.8000000000002</v>
      </c>
      <c r="H167" s="4">
        <f>RTD("cqg.rtd",,"StudyData",$N$2,"MA","InputChoice=Close,MAType=Exp, Period=12","MA",$N$4,-A167,,,,,"T")</f>
        <v>2146.2399999999998</v>
      </c>
      <c r="I167">
        <f>RTD("cqg.rtd",,"StudyData",$N$2,"MA","InputChoice=Close,MAType=Exp, Period=26","MA",$N$4,-A167,,,,,"T")</f>
        <v>2130.64</v>
      </c>
      <c r="J167">
        <f>RTD("cqg.rtd",,"StudyData","MACD("&amp;$N$2&amp;",Period1:=12,Period2:=26,InputChoice:=Close)","Bar",, "Close",$N$4,-A167,,,,,"T")</f>
        <v>15.6</v>
      </c>
      <c r="K167">
        <f>RTD("cqg.rtd",,"StudyData"," MACDA("&amp;$N$2&amp;",Period1:=12,Period2:=26,Period3:=9,InputChoice:=Close)","Bar",, "Close",$N$4,-A167,,,,,"T")</f>
        <v>11.115</v>
      </c>
      <c r="L167">
        <f t="shared" si="5"/>
        <v>4.4849999999999994</v>
      </c>
    </row>
    <row r="168" spans="1:12" x14ac:dyDescent="0.3">
      <c r="A168">
        <f t="shared" si="4"/>
        <v>166</v>
      </c>
      <c r="B168" s="1">
        <f xml:space="preserve"> RTD("cqg.rtd",,"StudyData", $N$2, "BAR", "", "Time", $N$4,-$A168,$N$6,$N$10, "","False","T")</f>
        <v>45287</v>
      </c>
      <c r="C168" s="8">
        <f xml:space="preserve"> RTD("cqg.rtd",,"StudyData", $N$2, "BAR", "", "Time", $N$4,-$A168,$N$6,$N$10, "","False","T")</f>
        <v>45287</v>
      </c>
      <c r="D168" s="4">
        <f xml:space="preserve"> RTD("cqg.rtd",,"StudyData", $N$2, "BAR", "", "Open", $N$4, -$A168, $N$6,$N$10,,$N$8,$N$12)</f>
        <v>2164</v>
      </c>
      <c r="E168" s="4">
        <f xml:space="preserve"> RTD("cqg.rtd",,"StudyData", $N$2, "BAR", "", "High", $N$4, -$A168, $N$6,$N$10,,$N$8,$N$12)</f>
        <v>2180.8000000000002</v>
      </c>
      <c r="F168" s="4">
        <f xml:space="preserve"> RTD("cqg.rtd",,"StudyData", $N$2, "BAR", "", "Low", $N$4, -$A168, $N$6,$N$10,,$N$8,$N$12)</f>
        <v>2163.4</v>
      </c>
      <c r="G168" s="4">
        <f xml:space="preserve"> RTD("cqg.rtd",,"StudyData", $N$2, "BAR", "", "Close", $N$4, -$A168, $N$6,$N$10,,$N$8,$N$12)</f>
        <v>2180.8000000000002</v>
      </c>
      <c r="H168" s="4">
        <f>RTD("cqg.rtd",,"StudyData",$N$2,"MA","InputChoice=Close,MAType=Exp, Period=12","MA",$N$4,-A168,,,,,"T")</f>
        <v>2141.59</v>
      </c>
      <c r="I168">
        <f>RTD("cqg.rtd",,"StudyData",$N$2,"MA","InputChoice=Close,MAType=Exp, Period=26","MA",$N$4,-A168,,,,,"T")</f>
        <v>2127.35</v>
      </c>
      <c r="J168">
        <f>RTD("cqg.rtd",,"StudyData","MACD("&amp;$N$2&amp;",Period1:=12,Period2:=26,InputChoice:=Close)","Bar",, "Close",$N$4,-A168,,,,,"T")</f>
        <v>14.24</v>
      </c>
      <c r="K168">
        <f>RTD("cqg.rtd",,"StudyData"," MACDA("&amp;$N$2&amp;",Period1:=12,Period2:=26,Period3:=9,InputChoice:=Close)","Bar",, "Close",$N$4,-A168,,,,,"T")</f>
        <v>9.9938099999999999</v>
      </c>
      <c r="L168">
        <f t="shared" si="5"/>
        <v>4.2461900000000004</v>
      </c>
    </row>
    <row r="169" spans="1:12" x14ac:dyDescent="0.3">
      <c r="A169">
        <f t="shared" si="4"/>
        <v>167</v>
      </c>
      <c r="B169" s="1">
        <f xml:space="preserve"> RTD("cqg.rtd",,"StudyData", $N$2, "BAR", "", "Time", $N$4,-$A169,$N$6,$N$10, "","False","T")</f>
        <v>45286</v>
      </c>
      <c r="C169" s="8">
        <f xml:space="preserve"> RTD("cqg.rtd",,"StudyData", $N$2, "BAR", "", "Time", $N$4,-$A169,$N$6,$N$10, "","False","T")</f>
        <v>45286</v>
      </c>
      <c r="D169" s="4">
        <f xml:space="preserve"> RTD("cqg.rtd",,"StudyData", $N$2, "BAR", "", "Open", $N$4, -$A169, $N$6,$N$10,,$N$8,$N$12)</f>
        <v>2154</v>
      </c>
      <c r="E169" s="4">
        <f xml:space="preserve"> RTD("cqg.rtd",,"StudyData", $N$2, "BAR", "", "High", $N$4, -$A169, $N$6,$N$10,,$N$8,$N$12)</f>
        <v>2167.3000000000002</v>
      </c>
      <c r="F169" s="4">
        <f xml:space="preserve"> RTD("cqg.rtd",,"StudyData", $N$2, "BAR", "", "Low", $N$4, -$A169, $N$6,$N$10,,$N$8,$N$12)</f>
        <v>2154</v>
      </c>
      <c r="G169" s="4">
        <f xml:space="preserve"> RTD("cqg.rtd",,"StudyData", $N$2, "BAR", "", "Close", $N$4, -$A169, $N$6,$N$10,,$N$8,$N$12)</f>
        <v>2157.3000000000002</v>
      </c>
      <c r="H169" s="4">
        <f>RTD("cqg.rtd",,"StudyData",$N$2,"MA","InputChoice=Close,MAType=Exp, Period=12","MA",$N$4,-A169,,,,,"T")</f>
        <v>2134.4699999999998</v>
      </c>
      <c r="I169">
        <f>RTD("cqg.rtd",,"StudyData",$N$2,"MA","InputChoice=Close,MAType=Exp, Period=26","MA",$N$4,-A169,,,,,"T")</f>
        <v>2123.0700000000002</v>
      </c>
      <c r="J169">
        <f>RTD("cqg.rtd",,"StudyData","MACD("&amp;$N$2&amp;",Period1:=12,Period2:=26,InputChoice:=Close)","Bar",, "Close",$N$4,-A169,,,,,"T")</f>
        <v>11.4</v>
      </c>
      <c r="K169">
        <f>RTD("cqg.rtd",,"StudyData"," MACDA("&amp;$N$2&amp;",Period1:=12,Period2:=26,Period3:=9,InputChoice:=Close)","Bar",, "Close",$N$4,-A169,,,,,"T")</f>
        <v>8.9322599999999994</v>
      </c>
      <c r="L169">
        <f t="shared" si="5"/>
        <v>2.4677400000000009</v>
      </c>
    </row>
    <row r="170" spans="1:12" x14ac:dyDescent="0.3">
      <c r="A170">
        <f t="shared" si="4"/>
        <v>168</v>
      </c>
      <c r="B170" s="1">
        <f xml:space="preserve"> RTD("cqg.rtd",,"StudyData", $N$2, "BAR", "", "Time", $N$4,-$A170,$N$6,$N$10, "","False","T")</f>
        <v>45282</v>
      </c>
      <c r="C170" s="8">
        <f xml:space="preserve"> RTD("cqg.rtd",,"StudyData", $N$2, "BAR", "", "Time", $N$4,-$A170,$N$6,$N$10, "","False","T")</f>
        <v>45282</v>
      </c>
      <c r="D170" s="4">
        <f xml:space="preserve"> RTD("cqg.rtd",,"StudyData", $N$2, "BAR", "", "Open", $N$4, -$A170, $N$6,$N$10,,$N$8,$N$12)</f>
        <v>2148.1</v>
      </c>
      <c r="E170" s="4">
        <f xml:space="preserve"> RTD("cqg.rtd",,"StudyData", $N$2, "BAR", "", "High", $N$4, -$A170, $N$6,$N$10,,$N$8,$N$12)</f>
        <v>2170</v>
      </c>
      <c r="F170" s="4">
        <f xml:space="preserve"> RTD("cqg.rtd",,"StudyData", $N$2, "BAR", "", "Low", $N$4, -$A170, $N$6,$N$10,,$N$8,$N$12)</f>
        <v>2147.3000000000002</v>
      </c>
      <c r="G170" s="4">
        <f xml:space="preserve"> RTD("cqg.rtd",,"StudyData", $N$2, "BAR", "", "Close", $N$4, -$A170, $N$6,$N$10,,$N$8,$N$12)</f>
        <v>2156.3000000000002</v>
      </c>
      <c r="H170" s="4">
        <f>RTD("cqg.rtd",,"StudyData",$N$2,"MA","InputChoice=Close,MAType=Exp, Period=12","MA",$N$4,-A170,,,,,"T")</f>
        <v>2130.31</v>
      </c>
      <c r="I170">
        <f>RTD("cqg.rtd",,"StudyData",$N$2,"MA","InputChoice=Close,MAType=Exp, Period=26","MA",$N$4,-A170,,,,,"T")</f>
        <v>2120.34</v>
      </c>
      <c r="J170">
        <f>RTD("cqg.rtd",,"StudyData","MACD("&amp;$N$2&amp;",Period1:=12,Period2:=26,InputChoice:=Close)","Bar",, "Close",$N$4,-A170,,,,,"T")</f>
        <v>9.9700000000000006</v>
      </c>
      <c r="K170">
        <f>RTD("cqg.rtd",,"StudyData"," MACDA("&amp;$N$2&amp;",Period1:=12,Period2:=26,Period3:=9,InputChoice:=Close)","Bar",, "Close",$N$4,-A170,,,,,"T")</f>
        <v>8.3153299999999994</v>
      </c>
      <c r="L170">
        <f t="shared" si="5"/>
        <v>1.6546700000000012</v>
      </c>
    </row>
    <row r="171" spans="1:12" x14ac:dyDescent="0.3">
      <c r="A171">
        <f t="shared" si="4"/>
        <v>169</v>
      </c>
      <c r="B171" s="1">
        <f xml:space="preserve"> RTD("cqg.rtd",,"StudyData", $N$2, "BAR", "", "Time", $N$4,-$A171,$N$6,$N$10, "","False","T")</f>
        <v>45281</v>
      </c>
      <c r="C171" s="8">
        <f xml:space="preserve"> RTD("cqg.rtd",,"StudyData", $N$2, "BAR", "", "Time", $N$4,-$A171,$N$6,$N$10, "","False","T")</f>
        <v>45281</v>
      </c>
      <c r="D171" s="4">
        <f xml:space="preserve"> RTD("cqg.rtd",,"StudyData", $N$2, "BAR", "", "Open", $N$4, -$A171, $N$6,$N$10,,$N$8,$N$12)</f>
        <v>2134.9</v>
      </c>
      <c r="E171" s="4">
        <f xml:space="preserve"> RTD("cqg.rtd",,"StudyData", $N$2, "BAR", "", "High", $N$4, -$A171, $N$6,$N$10,,$N$8,$N$12)</f>
        <v>2144</v>
      </c>
      <c r="F171" s="4">
        <f xml:space="preserve"> RTD("cqg.rtd",,"StudyData", $N$2, "BAR", "", "Low", $N$4, -$A171, $N$6,$N$10,,$N$8,$N$12)</f>
        <v>2133.1</v>
      </c>
      <c r="G171" s="4">
        <f xml:space="preserve"> RTD("cqg.rtd",,"StudyData", $N$2, "BAR", "", "Close", $N$4, -$A171, $N$6,$N$10,,$N$8,$N$12)</f>
        <v>2138.6</v>
      </c>
      <c r="H171" s="4">
        <f>RTD("cqg.rtd",,"StudyData",$N$2,"MA","InputChoice=Close,MAType=Exp, Period=12","MA",$N$4,-A171,,,,,"T")</f>
        <v>2125.59</v>
      </c>
      <c r="I171">
        <f>RTD("cqg.rtd",,"StudyData",$N$2,"MA","InputChoice=Close,MAType=Exp, Period=26","MA",$N$4,-A171,,,,,"T")</f>
        <v>2117.46</v>
      </c>
      <c r="J171">
        <f>RTD("cqg.rtd",,"StudyData","MACD("&amp;$N$2&amp;",Period1:=12,Period2:=26,InputChoice:=Close)","Bar",, "Close",$N$4,-A171,,,,,"T")</f>
        <v>8.1300000000000008</v>
      </c>
      <c r="K171">
        <f>RTD("cqg.rtd",,"StudyData"," MACDA("&amp;$N$2&amp;",Period1:=12,Period2:=26,Period3:=9,InputChoice:=Close)","Bar",, "Close",$N$4,-A171,,,,,"T")</f>
        <v>7.9016599999999997</v>
      </c>
      <c r="L171">
        <f t="shared" si="5"/>
        <v>0.2283400000000011</v>
      </c>
    </row>
    <row r="172" spans="1:12" x14ac:dyDescent="0.3">
      <c r="A172">
        <f t="shared" si="4"/>
        <v>170</v>
      </c>
      <c r="B172" s="1">
        <f xml:space="preserve"> RTD("cqg.rtd",,"StudyData", $N$2, "BAR", "", "Time", $N$4,-$A172,$N$6,$N$10, "","False","T")</f>
        <v>45280</v>
      </c>
      <c r="C172" s="8">
        <f xml:space="preserve"> RTD("cqg.rtd",,"StudyData", $N$2, "BAR", "", "Time", $N$4,-$A172,$N$6,$N$10, "","False","T")</f>
        <v>45280</v>
      </c>
      <c r="D172" s="4">
        <f xml:space="preserve"> RTD("cqg.rtd",,"StudyData", $N$2, "BAR", "", "Open", $N$4, -$A172, $N$6,$N$10,,$N$8,$N$12)</f>
        <v>2141.4</v>
      </c>
      <c r="E172" s="4">
        <f xml:space="preserve"> RTD("cqg.rtd",,"StudyData", $N$2, "BAR", "", "High", $N$4, -$A172, $N$6,$N$10,,$N$8,$N$12)</f>
        <v>2143.1999999999998</v>
      </c>
      <c r="F172" s="4">
        <f xml:space="preserve"> RTD("cqg.rtd",,"StudyData", $N$2, "BAR", "", "Low", $N$4, -$A172, $N$6,$N$10,,$N$8,$N$12)</f>
        <v>2130.6999999999998</v>
      </c>
      <c r="G172" s="4">
        <f xml:space="preserve"> RTD("cqg.rtd",,"StudyData", $N$2, "BAR", "", "Close", $N$4, -$A172, $N$6,$N$10,,$N$8,$N$12)</f>
        <v>2135.4</v>
      </c>
      <c r="H172" s="4">
        <f>RTD("cqg.rtd",,"StudyData",$N$2,"MA","InputChoice=Close,MAType=Exp, Period=12","MA",$N$4,-A172,,,,,"T")</f>
        <v>2123.2199999999998</v>
      </c>
      <c r="I172">
        <f>RTD("cqg.rtd",,"StudyData",$N$2,"MA","InputChoice=Close,MAType=Exp, Period=26","MA",$N$4,-A172,,,,,"T")</f>
        <v>2115.77</v>
      </c>
      <c r="J172">
        <f>RTD("cqg.rtd",,"StudyData","MACD("&amp;$N$2&amp;",Period1:=12,Period2:=26,InputChoice:=Close)","Bar",, "Close",$N$4,-A172,,,,,"T")</f>
        <v>7.45</v>
      </c>
      <c r="K172">
        <f>RTD("cqg.rtd",,"StudyData"," MACDA("&amp;$N$2&amp;",Period1:=12,Period2:=26,Period3:=9,InputChoice:=Close)","Bar",, "Close",$N$4,-A172,,,,,"T")</f>
        <v>7.8445799999999997</v>
      </c>
      <c r="L172">
        <f t="shared" si="5"/>
        <v>-0.39457999999999949</v>
      </c>
    </row>
    <row r="173" spans="1:12" x14ac:dyDescent="0.3">
      <c r="A173">
        <f t="shared" si="4"/>
        <v>171</v>
      </c>
      <c r="B173" s="1">
        <f xml:space="preserve"> RTD("cqg.rtd",,"StudyData", $N$2, "BAR", "", "Time", $N$4,-$A173,$N$6,$N$10, "","False","T")</f>
        <v>45279</v>
      </c>
      <c r="C173" s="8">
        <f xml:space="preserve"> RTD("cqg.rtd",,"StudyData", $N$2, "BAR", "", "Time", $N$4,-$A173,$N$6,$N$10, "","False","T")</f>
        <v>45279</v>
      </c>
      <c r="D173" s="4">
        <f xml:space="preserve"> RTD("cqg.rtd",,"StudyData", $N$2, "BAR", "", "Open", $N$4, -$A173, $N$6,$N$10,,$N$8,$N$12)</f>
        <v>2128.6</v>
      </c>
      <c r="E173" s="4">
        <f xml:space="preserve"> RTD("cqg.rtd",,"StudyData", $N$2, "BAR", "", "High", $N$4, -$A173, $N$6,$N$10,,$N$8,$N$12)</f>
        <v>2148</v>
      </c>
      <c r="F173" s="4">
        <f xml:space="preserve"> RTD("cqg.rtd",,"StudyData", $N$2, "BAR", "", "Low", $N$4, -$A173, $N$6,$N$10,,$N$8,$N$12)</f>
        <v>2123</v>
      </c>
      <c r="G173" s="4">
        <f xml:space="preserve"> RTD("cqg.rtd",,"StudyData", $N$2, "BAR", "", "Close", $N$4, -$A173, $N$6,$N$10,,$N$8,$N$12)</f>
        <v>2140.3000000000002</v>
      </c>
      <c r="H173" s="4">
        <f>RTD("cqg.rtd",,"StudyData",$N$2,"MA","InputChoice=Close,MAType=Exp, Period=12","MA",$N$4,-A173,,,,,"T")</f>
        <v>2121.0100000000002</v>
      </c>
      <c r="I173">
        <f>RTD("cqg.rtd",,"StudyData",$N$2,"MA","InputChoice=Close,MAType=Exp, Period=26","MA",$N$4,-A173,,,,,"T")</f>
        <v>2114.1999999999998</v>
      </c>
      <c r="J173">
        <f>RTD("cqg.rtd",,"StudyData","MACD("&amp;$N$2&amp;",Period1:=12,Period2:=26,InputChoice:=Close)","Bar",, "Close",$N$4,-A173,,,,,"T")</f>
        <v>6.81</v>
      </c>
      <c r="K173">
        <f>RTD("cqg.rtd",,"StudyData"," MACDA("&amp;$N$2&amp;",Period1:=12,Period2:=26,Period3:=9,InputChoice:=Close)","Bar",, "Close",$N$4,-A173,,,,,"T")</f>
        <v>7.9432200000000002</v>
      </c>
      <c r="L173">
        <f t="shared" si="5"/>
        <v>-1.1332200000000006</v>
      </c>
    </row>
    <row r="174" spans="1:12" x14ac:dyDescent="0.3">
      <c r="A174">
        <f t="shared" si="4"/>
        <v>172</v>
      </c>
      <c r="B174" s="1">
        <f xml:space="preserve"> RTD("cqg.rtd",,"StudyData", $N$2, "BAR", "", "Time", $N$4,-$A174,$N$6,$N$10, "","False","T")</f>
        <v>45278</v>
      </c>
      <c r="C174" s="8">
        <f xml:space="preserve"> RTD("cqg.rtd",,"StudyData", $N$2, "BAR", "", "Time", $N$4,-$A174,$N$6,$N$10, "","False","T")</f>
        <v>45278</v>
      </c>
      <c r="D174" s="4">
        <f xml:space="preserve"> RTD("cqg.rtd",,"StudyData", $N$2, "BAR", "", "Open", $N$4, -$A174, $N$6,$N$10,,$N$8,$N$12)</f>
        <v>2117.8000000000002</v>
      </c>
      <c r="E174" s="4">
        <f xml:space="preserve"> RTD("cqg.rtd",,"StudyData", $N$2, "BAR", "", "High", $N$4, -$A174, $N$6,$N$10,,$N$8,$N$12)</f>
        <v>2132</v>
      </c>
      <c r="F174" s="4">
        <f xml:space="preserve"> RTD("cqg.rtd",,"StudyData", $N$2, "BAR", "", "Low", $N$4, -$A174, $N$6,$N$10,,$N$8,$N$12)</f>
        <v>2117.8000000000002</v>
      </c>
      <c r="G174" s="4">
        <f xml:space="preserve"> RTD("cqg.rtd",,"StudyData", $N$2, "BAR", "", "Close", $N$4, -$A174, $N$6,$N$10,,$N$8,$N$12)</f>
        <v>2128</v>
      </c>
      <c r="H174" s="4">
        <f>RTD("cqg.rtd",,"StudyData",$N$2,"MA","InputChoice=Close,MAType=Exp, Period=12","MA",$N$4,-A174,,,,,"T")</f>
        <v>2117.5</v>
      </c>
      <c r="I174">
        <f>RTD("cqg.rtd",,"StudyData",$N$2,"MA","InputChoice=Close,MAType=Exp, Period=26","MA",$N$4,-A174,,,,,"T")</f>
        <v>2112.11</v>
      </c>
      <c r="J174">
        <f>RTD("cqg.rtd",,"StudyData","MACD("&amp;$N$2&amp;",Period1:=12,Period2:=26,InputChoice:=Close)","Bar",, "Close",$N$4,-A174,,,,,"T")</f>
        <v>5.39</v>
      </c>
      <c r="K174">
        <f>RTD("cqg.rtd",,"StudyData"," MACDA("&amp;$N$2&amp;",Period1:=12,Period2:=26,Period3:=9,InputChoice:=Close)","Bar",, "Close",$N$4,-A174,,,,,"T")</f>
        <v>8.2265300000000003</v>
      </c>
      <c r="L174">
        <f t="shared" si="5"/>
        <v>-2.8365300000000007</v>
      </c>
    </row>
    <row r="175" spans="1:12" x14ac:dyDescent="0.3">
      <c r="A175">
        <f t="shared" si="4"/>
        <v>173</v>
      </c>
      <c r="B175" s="1">
        <f xml:space="preserve"> RTD("cqg.rtd",,"StudyData", $N$2, "BAR", "", "Time", $N$4,-$A175,$N$6,$N$10, "","False","T")</f>
        <v>45275</v>
      </c>
      <c r="C175" s="8">
        <f xml:space="preserve"> RTD("cqg.rtd",,"StudyData", $N$2, "BAR", "", "Time", $N$4,-$A175,$N$6,$N$10, "","False","T")</f>
        <v>45275</v>
      </c>
      <c r="D175" s="4">
        <f xml:space="preserve"> RTD("cqg.rtd",,"StudyData", $N$2, "BAR", "", "Open", $N$4, -$A175, $N$6,$N$10,,$N$8,$N$12)</f>
        <v>2136.5</v>
      </c>
      <c r="E175" s="4">
        <f xml:space="preserve"> RTD("cqg.rtd",,"StudyData", $N$2, "BAR", "", "High", $N$4, -$A175, $N$6,$N$10,,$N$8,$N$12)</f>
        <v>2146</v>
      </c>
      <c r="F175" s="4">
        <f xml:space="preserve"> RTD("cqg.rtd",,"StudyData", $N$2, "BAR", "", "Low", $N$4, -$A175, $N$6,$N$10,,$N$8,$N$12)</f>
        <v>2117.5</v>
      </c>
      <c r="G175" s="4">
        <f xml:space="preserve"> RTD("cqg.rtd",,"StudyData", $N$2, "BAR", "", "Close", $N$4, -$A175, $N$6,$N$10,,$N$8,$N$12)</f>
        <v>2123.1</v>
      </c>
      <c r="H175" s="4">
        <f>RTD("cqg.rtd",,"StudyData",$N$2,"MA","InputChoice=Close,MAType=Exp, Period=12","MA",$N$4,-A175,,,,,"T")</f>
        <v>2115.59</v>
      </c>
      <c r="I175">
        <f>RTD("cqg.rtd",,"StudyData",$N$2,"MA","InputChoice=Close,MAType=Exp, Period=26","MA",$N$4,-A175,,,,,"T")</f>
        <v>2110.84</v>
      </c>
      <c r="J175">
        <f>RTD("cqg.rtd",,"StudyData","MACD("&amp;$N$2&amp;",Period1:=12,Period2:=26,InputChoice:=Close)","Bar",, "Close",$N$4,-A175,,,,,"T")</f>
        <v>4.75</v>
      </c>
      <c r="K175">
        <f>RTD("cqg.rtd",,"StudyData"," MACDA("&amp;$N$2&amp;",Period1:=12,Period2:=26,Period3:=9,InputChoice:=Close)","Bar",, "Close",$N$4,-A175,,,,,"T")</f>
        <v>8.9356600000000004</v>
      </c>
      <c r="L175">
        <f t="shared" si="5"/>
        <v>-4.1856600000000004</v>
      </c>
    </row>
    <row r="176" spans="1:12" x14ac:dyDescent="0.3">
      <c r="A176">
        <f t="shared" si="4"/>
        <v>174</v>
      </c>
      <c r="B176" s="1">
        <f xml:space="preserve"> RTD("cqg.rtd",,"StudyData", $N$2, "BAR", "", "Time", $N$4,-$A176,$N$6,$N$10, "","False","T")</f>
        <v>45274</v>
      </c>
      <c r="C176" s="8">
        <f xml:space="preserve"> RTD("cqg.rtd",,"StudyData", $N$2, "BAR", "", "Time", $N$4,-$A176,$N$6,$N$10, "","False","T")</f>
        <v>45274</v>
      </c>
      <c r="D176" s="4">
        <f xml:space="preserve"> RTD("cqg.rtd",,"StudyData", $N$2, "BAR", "", "Open", $N$4, -$A176, $N$6,$N$10,,$N$8,$N$12)</f>
        <v>2127.4</v>
      </c>
      <c r="E176" s="4">
        <f xml:space="preserve"> RTD("cqg.rtd",,"StudyData", $N$2, "BAR", "", "High", $N$4, -$A176, $N$6,$N$10,,$N$8,$N$12)</f>
        <v>2149.1999999999998</v>
      </c>
      <c r="F176" s="4">
        <f xml:space="preserve"> RTD("cqg.rtd",,"StudyData", $N$2, "BAR", "", "Low", $N$4, -$A176, $N$6,$N$10,,$N$8,$N$12)</f>
        <v>2070.1</v>
      </c>
      <c r="G176" s="4">
        <f xml:space="preserve"> RTD("cqg.rtd",,"StudyData", $N$2, "BAR", "", "Close", $N$4, -$A176, $N$6,$N$10,,$N$8,$N$12)</f>
        <v>2131.4</v>
      </c>
      <c r="H176" s="4">
        <f>RTD("cqg.rtd",,"StudyData",$N$2,"MA","InputChoice=Close,MAType=Exp, Period=12","MA",$N$4,-A176,,,,,"T")</f>
        <v>2114.23</v>
      </c>
      <c r="I176">
        <f>RTD("cqg.rtd",,"StudyData",$N$2,"MA","InputChoice=Close,MAType=Exp, Period=26","MA",$N$4,-A176,,,,,"T")</f>
        <v>2109.85</v>
      </c>
      <c r="J176">
        <f>RTD("cqg.rtd",,"StudyData","MACD("&amp;$N$2&amp;",Period1:=12,Period2:=26,InputChoice:=Close)","Bar",, "Close",$N$4,-A176,,,,,"T")</f>
        <v>4.38</v>
      </c>
      <c r="K176">
        <f>RTD("cqg.rtd",,"StudyData"," MACDA("&amp;$N$2&amp;",Period1:=12,Period2:=26,Period3:=9,InputChoice:=Close)","Bar",, "Close",$N$4,-A176,,,,,"T")</f>
        <v>9.9820700000000002</v>
      </c>
      <c r="L176">
        <f t="shared" si="5"/>
        <v>-5.6020700000000003</v>
      </c>
    </row>
    <row r="177" spans="1:12" x14ac:dyDescent="0.3">
      <c r="A177">
        <f t="shared" si="4"/>
        <v>175</v>
      </c>
      <c r="B177" s="1">
        <f xml:space="preserve"> RTD("cqg.rtd",,"StudyData", $N$2, "BAR", "", "Time", $N$4,-$A177,$N$6,$N$10, "","False","T")</f>
        <v>45273</v>
      </c>
      <c r="C177" s="8">
        <f xml:space="preserve"> RTD("cqg.rtd",,"StudyData", $N$2, "BAR", "", "Time", $N$4,-$A177,$N$6,$N$10, "","False","T")</f>
        <v>45273</v>
      </c>
      <c r="D177" s="4">
        <f xml:space="preserve"> RTD("cqg.rtd",,"StudyData", $N$2, "BAR", "", "Open", $N$4, -$A177, $N$6,$N$10,,$N$8,$N$12)</f>
        <v>2083.1999999999998</v>
      </c>
      <c r="E177" s="4">
        <f xml:space="preserve"> RTD("cqg.rtd",,"StudyData", $N$2, "BAR", "", "High", $N$4, -$A177, $N$6,$N$10,,$N$8,$N$12)</f>
        <v>2129.1999999999998</v>
      </c>
      <c r="F177" s="4">
        <f xml:space="preserve"> RTD("cqg.rtd",,"StudyData", $N$2, "BAR", "", "Low", $N$4, -$A177, $N$6,$N$10,,$N$8,$N$12)</f>
        <v>2080.4</v>
      </c>
      <c r="G177" s="4">
        <f xml:space="preserve"> RTD("cqg.rtd",,"StudyData", $N$2, "BAR", "", "Close", $N$4, -$A177, $N$6,$N$10,,$N$8,$N$12)</f>
        <v>2086.8000000000002</v>
      </c>
      <c r="H177" s="4">
        <f>RTD("cqg.rtd",,"StudyData",$N$2,"MA","InputChoice=Close,MAType=Exp, Period=12","MA",$N$4,-A177,,,,,"T")</f>
        <v>2111.11</v>
      </c>
      <c r="I177">
        <f>RTD("cqg.rtd",,"StudyData",$N$2,"MA","InputChoice=Close,MAType=Exp, Period=26","MA",$N$4,-A177,,,,,"T")</f>
        <v>2108.13</v>
      </c>
      <c r="J177">
        <f>RTD("cqg.rtd",,"StudyData","MACD("&amp;$N$2&amp;",Period1:=12,Period2:=26,InputChoice:=Close)","Bar",, "Close",$N$4,-A177,,,,,"T")</f>
        <v>2.98</v>
      </c>
      <c r="K177">
        <f>RTD("cqg.rtd",,"StudyData"," MACDA("&amp;$N$2&amp;",Period1:=12,Period2:=26,Period3:=9,InputChoice:=Close)","Bar",, "Close",$N$4,-A177,,,,,"T")</f>
        <v>11.3826</v>
      </c>
      <c r="L177">
        <f t="shared" si="5"/>
        <v>-8.4025999999999996</v>
      </c>
    </row>
    <row r="178" spans="1:12" x14ac:dyDescent="0.3">
      <c r="A178">
        <f t="shared" si="4"/>
        <v>176</v>
      </c>
      <c r="B178" s="1">
        <f xml:space="preserve"> RTD("cqg.rtd",,"StudyData", $N$2, "BAR", "", "Time", $N$4,-$A178,$N$6,$N$10, "","False","T")</f>
        <v>45272</v>
      </c>
      <c r="C178" s="8">
        <f xml:space="preserve"> RTD("cqg.rtd",,"StudyData", $N$2, "BAR", "", "Time", $N$4,-$A178,$N$6,$N$10, "","False","T")</f>
        <v>45272</v>
      </c>
      <c r="D178" s="4">
        <f xml:space="preserve"> RTD("cqg.rtd",,"StudyData", $N$2, "BAR", "", "Open", $N$4, -$A178, $N$6,$N$10,,$N$8,$N$12)</f>
        <v>2088.5</v>
      </c>
      <c r="E178" s="4">
        <f xml:space="preserve"> RTD("cqg.rtd",,"StudyData", $N$2, "BAR", "", "High", $N$4, -$A178, $N$6,$N$10,,$N$8,$N$12)</f>
        <v>2099.3000000000002</v>
      </c>
      <c r="F178" s="4">
        <f xml:space="preserve"> RTD("cqg.rtd",,"StudyData", $N$2, "BAR", "", "Low", $N$4, -$A178, $N$6,$N$10,,$N$8,$N$12)</f>
        <v>2082.6999999999998</v>
      </c>
      <c r="G178" s="4">
        <f xml:space="preserve"> RTD("cqg.rtd",,"StudyData", $N$2, "BAR", "", "Close", $N$4, -$A178, $N$6,$N$10,,$N$8,$N$12)</f>
        <v>2082.8000000000002</v>
      </c>
      <c r="H178" s="4">
        <f>RTD("cqg.rtd",,"StudyData",$N$2,"MA","InputChoice=Close,MAType=Exp, Period=12","MA",$N$4,-A178,,,,,"T")</f>
        <v>2115.5300000000002</v>
      </c>
      <c r="I178">
        <f>RTD("cqg.rtd",,"StudyData",$N$2,"MA","InputChoice=Close,MAType=Exp, Period=26","MA",$N$4,-A178,,,,,"T")</f>
        <v>2109.84</v>
      </c>
      <c r="J178">
        <f>RTD("cqg.rtd",,"StudyData","MACD("&amp;$N$2&amp;",Period1:=12,Period2:=26,InputChoice:=Close)","Bar",, "Close",$N$4,-A178,,,,,"T")</f>
        <v>5.69</v>
      </c>
      <c r="K178">
        <f>RTD("cqg.rtd",,"StudyData"," MACDA("&amp;$N$2&amp;",Period1:=12,Period2:=26,Period3:=9,InputChoice:=Close)","Bar",, "Close",$N$4,-A178,,,,,"T")</f>
        <v>13.4832</v>
      </c>
      <c r="L178">
        <f t="shared" si="5"/>
        <v>-7.7931999999999997</v>
      </c>
    </row>
    <row r="179" spans="1:12" x14ac:dyDescent="0.3">
      <c r="A179">
        <f t="shared" si="4"/>
        <v>177</v>
      </c>
      <c r="B179" s="1">
        <f xml:space="preserve"> RTD("cqg.rtd",,"StudyData", $N$2, "BAR", "", "Time", $N$4,-$A179,$N$6,$N$10, "","False","T")</f>
        <v>45271</v>
      </c>
      <c r="C179" s="8">
        <f xml:space="preserve"> RTD("cqg.rtd",,"StudyData", $N$2, "BAR", "", "Time", $N$4,-$A179,$N$6,$N$10, "","False","T")</f>
        <v>45271</v>
      </c>
      <c r="D179" s="4">
        <f xml:space="preserve"> RTD("cqg.rtd",,"StudyData", $N$2, "BAR", "", "Open", $N$4, -$A179, $N$6,$N$10,,$N$8,$N$12)</f>
        <v>2112</v>
      </c>
      <c r="E179" s="4">
        <f xml:space="preserve"> RTD("cqg.rtd",,"StudyData", $N$2, "BAR", "", "High", $N$4, -$A179, $N$6,$N$10,,$N$8,$N$12)</f>
        <v>2114.1</v>
      </c>
      <c r="F179" s="4">
        <f xml:space="preserve"> RTD("cqg.rtd",,"StudyData", $N$2, "BAR", "", "Low", $N$4, -$A179, $N$6,$N$10,,$N$8,$N$12)</f>
        <v>2082.1</v>
      </c>
      <c r="G179" s="4">
        <f xml:space="preserve"> RTD("cqg.rtd",,"StudyData", $N$2, "BAR", "", "Close", $N$4, -$A179, $N$6,$N$10,,$N$8,$N$12)</f>
        <v>2084.1999999999998</v>
      </c>
      <c r="H179" s="4">
        <f>RTD("cqg.rtd",,"StudyData",$N$2,"MA","InputChoice=Close,MAType=Exp, Period=12","MA",$N$4,-A179,,,,,"T")</f>
        <v>2121.48</v>
      </c>
      <c r="I179">
        <f>RTD("cqg.rtd",,"StudyData",$N$2,"MA","InputChoice=Close,MAType=Exp, Period=26","MA",$N$4,-A179,,,,,"T")</f>
        <v>2112</v>
      </c>
      <c r="J179">
        <f>RTD("cqg.rtd",,"StudyData","MACD("&amp;$N$2&amp;",Period1:=12,Period2:=26,InputChoice:=Close)","Bar",, "Close",$N$4,-A179,,,,,"T")</f>
        <v>9.48</v>
      </c>
      <c r="K179">
        <f>RTD("cqg.rtd",,"StudyData"," MACDA("&amp;$N$2&amp;",Period1:=12,Period2:=26,Period3:=9,InputChoice:=Close)","Bar",, "Close",$N$4,-A179,,,,,"T")</f>
        <v>15.4316</v>
      </c>
      <c r="L179">
        <f t="shared" si="5"/>
        <v>-5.9515999999999991</v>
      </c>
    </row>
    <row r="180" spans="1:12" x14ac:dyDescent="0.3">
      <c r="A180">
        <f t="shared" si="4"/>
        <v>178</v>
      </c>
      <c r="B180" s="1">
        <f xml:space="preserve"> RTD("cqg.rtd",,"StudyData", $N$2, "BAR", "", "Time", $N$4,-$A180,$N$6,$N$10, "","False","T")</f>
        <v>45268</v>
      </c>
      <c r="C180" s="8">
        <f xml:space="preserve"> RTD("cqg.rtd",,"StudyData", $N$2, "BAR", "", "Time", $N$4,-$A180,$N$6,$N$10, "","False","T")</f>
        <v>45268</v>
      </c>
      <c r="D180" s="4">
        <f xml:space="preserve"> RTD("cqg.rtd",,"StudyData", $N$2, "BAR", "", "Open", $N$4, -$A180, $N$6,$N$10,,$N$8,$N$12)</f>
        <v>2138.4</v>
      </c>
      <c r="E180" s="4">
        <f xml:space="preserve"> RTD("cqg.rtd",,"StudyData", $N$2, "BAR", "", "High", $N$4, -$A180, $N$6,$N$10,,$N$8,$N$12)</f>
        <v>2138.4</v>
      </c>
      <c r="F180" s="4">
        <f xml:space="preserve"> RTD("cqg.rtd",,"StudyData", $N$2, "BAR", "", "Low", $N$4, -$A180, $N$6,$N$10,,$N$8,$N$12)</f>
        <v>2101.9</v>
      </c>
      <c r="G180" s="4">
        <f xml:space="preserve"> RTD("cqg.rtd",,"StudyData", $N$2, "BAR", "", "Close", $N$4, -$A180, $N$6,$N$10,,$N$8,$N$12)</f>
        <v>2105.1999999999998</v>
      </c>
      <c r="H180" s="4">
        <f>RTD("cqg.rtd",,"StudyData",$N$2,"MA","InputChoice=Close,MAType=Exp, Period=12","MA",$N$4,-A180,,,,,"T")</f>
        <v>2128.25</v>
      </c>
      <c r="I180">
        <f>RTD("cqg.rtd",,"StudyData",$N$2,"MA","InputChoice=Close,MAType=Exp, Period=26","MA",$N$4,-A180,,,,,"T")</f>
        <v>2114.2199999999998</v>
      </c>
      <c r="J180">
        <f>RTD("cqg.rtd",,"StudyData","MACD("&amp;$N$2&amp;",Period1:=12,Period2:=26,InputChoice:=Close)","Bar",, "Close",$N$4,-A180,,,,,"T")</f>
        <v>14.03</v>
      </c>
      <c r="K180">
        <f>RTD("cqg.rtd",,"StudyData"," MACDA("&amp;$N$2&amp;",Period1:=12,Period2:=26,Period3:=9,InputChoice:=Close)","Bar",, "Close",$N$4,-A180,,,,,"T")</f>
        <v>16.9194</v>
      </c>
      <c r="L180">
        <f t="shared" si="5"/>
        <v>-2.8894000000000002</v>
      </c>
    </row>
    <row r="181" spans="1:12" x14ac:dyDescent="0.3">
      <c r="A181">
        <f t="shared" si="4"/>
        <v>179</v>
      </c>
      <c r="B181" s="1">
        <f xml:space="preserve"> RTD("cqg.rtd",,"StudyData", $N$2, "BAR", "", "Time", $N$4,-$A181,$N$6,$N$10, "","False","T")</f>
        <v>45267</v>
      </c>
      <c r="C181" s="8">
        <f xml:space="preserve"> RTD("cqg.rtd",,"StudyData", $N$2, "BAR", "", "Time", $N$4,-$A181,$N$6,$N$10, "","False","T")</f>
        <v>45267</v>
      </c>
      <c r="D181" s="4">
        <f xml:space="preserve"> RTD("cqg.rtd",,"StudyData", $N$2, "BAR", "", "Open", $N$4, -$A181, $N$6,$N$10,,$N$8,$N$12)</f>
        <v>2131.6999999999998</v>
      </c>
      <c r="E181" s="4">
        <f xml:space="preserve"> RTD("cqg.rtd",,"StudyData", $N$2, "BAR", "", "High", $N$4, -$A181, $N$6,$N$10,,$N$8,$N$12)</f>
        <v>2144.1</v>
      </c>
      <c r="F181" s="4">
        <f xml:space="preserve"> RTD("cqg.rtd",,"StudyData", $N$2, "BAR", "", "Low", $N$4, -$A181, $N$6,$N$10,,$N$8,$N$12)</f>
        <v>2131</v>
      </c>
      <c r="G181" s="4">
        <f xml:space="preserve"> RTD("cqg.rtd",,"StudyData", $N$2, "BAR", "", "Close", $N$4, -$A181, $N$6,$N$10,,$N$8,$N$12)</f>
        <v>2136.6</v>
      </c>
      <c r="H181" s="4">
        <f>RTD("cqg.rtd",,"StudyData",$N$2,"MA","InputChoice=Close,MAType=Exp, Period=12","MA",$N$4,-A181,,,,,"T")</f>
        <v>2132.4499999999998</v>
      </c>
      <c r="I181">
        <f>RTD("cqg.rtd",,"StudyData",$N$2,"MA","InputChoice=Close,MAType=Exp, Period=26","MA",$N$4,-A181,,,,,"T")</f>
        <v>2114.9499999999998</v>
      </c>
      <c r="J181">
        <f>RTD("cqg.rtd",,"StudyData","MACD("&amp;$N$2&amp;",Period1:=12,Period2:=26,InputChoice:=Close)","Bar",, "Close",$N$4,-A181,,,,,"T")</f>
        <v>17.5</v>
      </c>
      <c r="K181">
        <f>RTD("cqg.rtd",,"StudyData"," MACDA("&amp;$N$2&amp;",Period1:=12,Period2:=26,Period3:=9,InputChoice:=Close)","Bar",, "Close",$N$4,-A181,,,,,"T")</f>
        <v>17.6418</v>
      </c>
      <c r="L181">
        <f t="shared" si="5"/>
        <v>-0.14179999999999993</v>
      </c>
    </row>
    <row r="182" spans="1:12" x14ac:dyDescent="0.3">
      <c r="A182">
        <f t="shared" si="4"/>
        <v>180</v>
      </c>
      <c r="B182" s="1">
        <f xml:space="preserve"> RTD("cqg.rtd",,"StudyData", $N$2, "BAR", "", "Time", $N$4,-$A182,$N$6,$N$10, "","False","T")</f>
        <v>45266</v>
      </c>
      <c r="C182" s="8">
        <f xml:space="preserve"> RTD("cqg.rtd",,"StudyData", $N$2, "BAR", "", "Time", $N$4,-$A182,$N$6,$N$10, "","False","T")</f>
        <v>45266</v>
      </c>
      <c r="D182" s="4">
        <f xml:space="preserve"> RTD("cqg.rtd",,"StudyData", $N$2, "BAR", "", "Open", $N$4, -$A182, $N$6,$N$10,,$N$8,$N$12)</f>
        <v>2128.5</v>
      </c>
      <c r="E182" s="4">
        <f xml:space="preserve"> RTD("cqg.rtd",,"StudyData", $N$2, "BAR", "", "High", $N$4, -$A182, $N$6,$N$10,,$N$8,$N$12)</f>
        <v>2142.5</v>
      </c>
      <c r="F182" s="4">
        <f xml:space="preserve"> RTD("cqg.rtd",,"StudyData", $N$2, "BAR", "", "Low", $N$4, -$A182, $N$6,$N$10,,$N$8,$N$12)</f>
        <v>2127.9</v>
      </c>
      <c r="G182" s="4">
        <f xml:space="preserve"> RTD("cqg.rtd",,"StudyData", $N$2, "BAR", "", "Close", $N$4, -$A182, $N$6,$N$10,,$N$8,$N$12)</f>
        <v>2137.6999999999998</v>
      </c>
      <c r="H182" s="4">
        <f>RTD("cqg.rtd",,"StudyData",$N$2,"MA","InputChoice=Close,MAType=Exp, Period=12","MA",$N$4,-A182,,,,,"T")</f>
        <v>2131.69</v>
      </c>
      <c r="I182">
        <f>RTD("cqg.rtd",,"StudyData",$N$2,"MA","InputChoice=Close,MAType=Exp, Period=26","MA",$N$4,-A182,,,,,"T")</f>
        <v>2113.21</v>
      </c>
      <c r="J182">
        <f>RTD("cqg.rtd",,"StudyData","MACD("&amp;$N$2&amp;",Period1:=12,Period2:=26,InputChoice:=Close)","Bar",, "Close",$N$4,-A182,,,,,"T")</f>
        <v>18.48</v>
      </c>
      <c r="K182">
        <f>RTD("cqg.rtd",,"StudyData"," MACDA("&amp;$N$2&amp;",Period1:=12,Period2:=26,Period3:=9,InputChoice:=Close)","Bar",, "Close",$N$4,-A182,,,,,"T")</f>
        <v>17.677299999999999</v>
      </c>
      <c r="L182">
        <f t="shared" si="5"/>
        <v>0.80270000000000152</v>
      </c>
    </row>
    <row r="183" spans="1:12" x14ac:dyDescent="0.3">
      <c r="A183">
        <f t="shared" si="4"/>
        <v>181</v>
      </c>
      <c r="B183" s="1">
        <f xml:space="preserve"> RTD("cqg.rtd",,"StudyData", $N$2, "BAR", "", "Time", $N$4,-$A183,$N$6,$N$10, "","False","T")</f>
        <v>45265</v>
      </c>
      <c r="C183" s="8">
        <f xml:space="preserve"> RTD("cqg.rtd",,"StudyData", $N$2, "BAR", "", "Time", $N$4,-$A183,$N$6,$N$10, "","False","T")</f>
        <v>45265</v>
      </c>
      <c r="D183" s="4">
        <f xml:space="preserve"> RTD("cqg.rtd",,"StudyData", $N$2, "BAR", "", "Open", $N$4, -$A183, $N$6,$N$10,,$N$8,$N$12)</f>
        <v>2143.8000000000002</v>
      </c>
      <c r="E183" s="4">
        <f xml:space="preserve"> RTD("cqg.rtd",,"StudyData", $N$2, "BAR", "", "High", $N$4, -$A183, $N$6,$N$10,,$N$8,$N$12)</f>
        <v>2145.6999999999998</v>
      </c>
      <c r="F183" s="4">
        <f xml:space="preserve"> RTD("cqg.rtd",,"StudyData", $N$2, "BAR", "", "Low", $N$4, -$A183, $N$6,$N$10,,$N$8,$N$12)</f>
        <v>2120.3000000000002</v>
      </c>
      <c r="G183" s="4">
        <f xml:space="preserve"> RTD("cqg.rtd",,"StudyData", $N$2, "BAR", "", "Close", $N$4, -$A183, $N$6,$N$10,,$N$8,$N$12)</f>
        <v>2125.9</v>
      </c>
      <c r="H183" s="4">
        <f>RTD("cqg.rtd",,"StudyData",$N$2,"MA","InputChoice=Close,MAType=Exp, Period=12","MA",$N$4,-A183,,,,,"T")</f>
        <v>2130.6</v>
      </c>
      <c r="I183">
        <f>RTD("cqg.rtd",,"StudyData",$N$2,"MA","InputChoice=Close,MAType=Exp, Period=26","MA",$N$4,-A183,,,,,"T")</f>
        <v>2111.2600000000002</v>
      </c>
      <c r="J183">
        <f>RTD("cqg.rtd",,"StudyData","MACD("&amp;$N$2&amp;",Period1:=12,Period2:=26,InputChoice:=Close)","Bar",, "Close",$N$4,-A183,,,,,"T")</f>
        <v>19.34</v>
      </c>
      <c r="K183">
        <f>RTD("cqg.rtd",,"StudyData"," MACDA("&amp;$N$2&amp;",Period1:=12,Period2:=26,Period3:=9,InputChoice:=Close)","Bar",, "Close",$N$4,-A183,,,,,"T")</f>
        <v>17.476600000000001</v>
      </c>
      <c r="L183">
        <f t="shared" si="5"/>
        <v>1.8633999999999986</v>
      </c>
    </row>
    <row r="184" spans="1:12" x14ac:dyDescent="0.3">
      <c r="A184">
        <f t="shared" si="4"/>
        <v>182</v>
      </c>
      <c r="B184" s="1">
        <f xml:space="preserve"> RTD("cqg.rtd",,"StudyData", $N$2, "BAR", "", "Time", $N$4,-$A184,$N$6,$N$10, "","False","T")</f>
        <v>45264</v>
      </c>
      <c r="C184" s="8">
        <f xml:space="preserve"> RTD("cqg.rtd",,"StudyData", $N$2, "BAR", "", "Time", $N$4,-$A184,$N$6,$N$10, "","False","T")</f>
        <v>45264</v>
      </c>
      <c r="D184" s="4">
        <f xml:space="preserve"> RTD("cqg.rtd",,"StudyData", $N$2, "BAR", "", "Open", $N$4, -$A184, $N$6,$N$10,,$N$8,$N$12)</f>
        <v>2188.6</v>
      </c>
      <c r="E184" s="4">
        <f xml:space="preserve"> RTD("cqg.rtd",,"StudyData", $N$2, "BAR", "", "High", $N$4, -$A184, $N$6,$N$10,,$N$8,$N$12)</f>
        <v>2241.4</v>
      </c>
      <c r="F184" s="4">
        <f xml:space="preserve"> RTD("cqg.rtd",,"StudyData", $N$2, "BAR", "", "Low", $N$4, -$A184, $N$6,$N$10,,$N$8,$N$12)</f>
        <v>2130.9</v>
      </c>
      <c r="G184" s="4">
        <f xml:space="preserve"> RTD("cqg.rtd",,"StudyData", $N$2, "BAR", "", "Close", $N$4, -$A184, $N$6,$N$10,,$N$8,$N$12)</f>
        <v>2132.9</v>
      </c>
      <c r="H184" s="4">
        <f>RTD("cqg.rtd",,"StudyData",$N$2,"MA","InputChoice=Close,MAType=Exp, Period=12","MA",$N$4,-A184,,,,,"T")</f>
        <v>2131.4499999999998</v>
      </c>
      <c r="I184">
        <f>RTD("cqg.rtd",,"StudyData",$N$2,"MA","InputChoice=Close,MAType=Exp, Period=26","MA",$N$4,-A184,,,,,"T")</f>
        <v>2110.08</v>
      </c>
      <c r="J184">
        <f>RTD("cqg.rtd",,"StudyData","MACD("&amp;$N$2&amp;",Period1:=12,Period2:=26,InputChoice:=Close)","Bar",, "Close",$N$4,-A184,,,,,"T")</f>
        <v>21.37</v>
      </c>
      <c r="K184">
        <f>RTD("cqg.rtd",,"StudyData"," MACDA("&amp;$N$2&amp;",Period1:=12,Period2:=26,Period3:=9,InputChoice:=Close)","Bar",, "Close",$N$4,-A184,,,,,"T")</f>
        <v>17.0107</v>
      </c>
      <c r="L184">
        <f t="shared" si="5"/>
        <v>4.3593000000000011</v>
      </c>
    </row>
    <row r="185" spans="1:12" x14ac:dyDescent="0.3">
      <c r="A185">
        <f t="shared" si="4"/>
        <v>183</v>
      </c>
      <c r="B185" s="1">
        <f xml:space="preserve"> RTD("cqg.rtd",,"StudyData", $N$2, "BAR", "", "Time", $N$4,-$A185,$N$6,$N$10, "","False","T")</f>
        <v>45261</v>
      </c>
      <c r="C185" s="8">
        <f xml:space="preserve"> RTD("cqg.rtd",,"StudyData", $N$2, "BAR", "", "Time", $N$4,-$A185,$N$6,$N$10, "","False","T")</f>
        <v>45261</v>
      </c>
      <c r="D185" s="4">
        <f xml:space="preserve"> RTD("cqg.rtd",,"StudyData", $N$2, "BAR", "", "Open", $N$4, -$A185, $N$6,$N$10,,$N$8,$N$12)</f>
        <v>2150.6</v>
      </c>
      <c r="E185" s="4">
        <f xml:space="preserve"> RTD("cqg.rtd",,"StudyData", $N$2, "BAR", "", "High", $N$4, -$A185, $N$6,$N$10,,$N$8,$N$12)</f>
        <v>2186.6</v>
      </c>
      <c r="F185" s="4">
        <f xml:space="preserve"> RTD("cqg.rtd",,"StudyData", $N$2, "BAR", "", "Low", $N$4, -$A185, $N$6,$N$10,,$N$8,$N$12)</f>
        <v>2145.6</v>
      </c>
      <c r="G185" s="4">
        <f xml:space="preserve"> RTD("cqg.rtd",,"StudyData", $N$2, "BAR", "", "Close", $N$4, -$A185, $N$6,$N$10,,$N$8,$N$12)</f>
        <v>2181.1999999999998</v>
      </c>
      <c r="H185" s="4">
        <f>RTD("cqg.rtd",,"StudyData",$N$2,"MA","InputChoice=Close,MAType=Exp, Period=12","MA",$N$4,-A185,,,,,"T")</f>
        <v>2131.19</v>
      </c>
      <c r="I185">
        <f>RTD("cqg.rtd",,"StudyData",$N$2,"MA","InputChoice=Close,MAType=Exp, Period=26","MA",$N$4,-A185,,,,,"T")</f>
        <v>2108.2600000000002</v>
      </c>
      <c r="J185">
        <f>RTD("cqg.rtd",,"StudyData","MACD("&amp;$N$2&amp;",Period1:=12,Period2:=26,InputChoice:=Close)","Bar",, "Close",$N$4,-A185,,,,,"T")</f>
        <v>22.93</v>
      </c>
      <c r="K185">
        <f>RTD("cqg.rtd",,"StudyData"," MACDA("&amp;$N$2&amp;",Period1:=12,Period2:=26,Period3:=9,InputChoice:=Close)","Bar",, "Close",$N$4,-A185,,,,,"T")</f>
        <v>15.9209</v>
      </c>
      <c r="L185">
        <f t="shared" si="5"/>
        <v>7.0091000000000001</v>
      </c>
    </row>
    <row r="186" spans="1:12" x14ac:dyDescent="0.3">
      <c r="A186">
        <f t="shared" si="4"/>
        <v>184</v>
      </c>
      <c r="B186" s="1">
        <f xml:space="preserve"> RTD("cqg.rtd",,"StudyData", $N$2, "BAR", "", "Time", $N$4,-$A186,$N$6,$N$10, "","False","T")</f>
        <v>45260</v>
      </c>
      <c r="C186" s="8">
        <f xml:space="preserve"> RTD("cqg.rtd",,"StudyData", $N$2, "BAR", "", "Time", $N$4,-$A186,$N$6,$N$10, "","False","T")</f>
        <v>45260</v>
      </c>
      <c r="D186" s="4">
        <f xml:space="preserve"> RTD("cqg.rtd",,"StudyData", $N$2, "BAR", "", "Open", $N$4, -$A186, $N$6,$N$10,,$N$8,$N$12)</f>
        <v>2158.3000000000002</v>
      </c>
      <c r="E186" s="4">
        <f xml:space="preserve"> RTD("cqg.rtd",,"StudyData", $N$2, "BAR", "", "High", $N$4, -$A186, $N$6,$N$10,,$N$8,$N$12)</f>
        <v>2158.4</v>
      </c>
      <c r="F186" s="4">
        <f xml:space="preserve"> RTD("cqg.rtd",,"StudyData", $N$2, "BAR", "", "Low", $N$4, -$A186, $N$6,$N$10,,$N$8,$N$12)</f>
        <v>2145</v>
      </c>
      <c r="G186" s="4">
        <f xml:space="preserve"> RTD("cqg.rtd",,"StudyData", $N$2, "BAR", "", "Close", $N$4, -$A186, $N$6,$N$10,,$N$8,$N$12)</f>
        <v>2149.4</v>
      </c>
      <c r="H186" s="4">
        <f>RTD("cqg.rtd",,"StudyData",$N$2,"MA","InputChoice=Close,MAType=Exp, Period=12","MA",$N$4,-A186,,,,,"T")</f>
        <v>2122.1</v>
      </c>
      <c r="I186">
        <f>RTD("cqg.rtd",,"StudyData",$N$2,"MA","InputChoice=Close,MAType=Exp, Period=26","MA",$N$4,-A186,,,,,"T")</f>
        <v>2102.42</v>
      </c>
      <c r="J186">
        <f>RTD("cqg.rtd",,"StudyData","MACD("&amp;$N$2&amp;",Period1:=12,Period2:=26,InputChoice:=Close)","Bar",, "Close",$N$4,-A186,,,,,"T")</f>
        <v>19.68</v>
      </c>
      <c r="K186">
        <f>RTD("cqg.rtd",,"StudyData"," MACDA("&amp;$N$2&amp;",Period1:=12,Period2:=26,Period3:=9,InputChoice:=Close)","Bar",, "Close",$N$4,-A186,,,,,"T")</f>
        <v>14.1686</v>
      </c>
      <c r="L186">
        <f t="shared" si="5"/>
        <v>5.5114000000000001</v>
      </c>
    </row>
    <row r="187" spans="1:12" x14ac:dyDescent="0.3">
      <c r="A187">
        <f t="shared" si="4"/>
        <v>185</v>
      </c>
      <c r="B187" s="1">
        <f xml:space="preserve"> RTD("cqg.rtd",,"StudyData", $N$2, "BAR", "", "Time", $N$4,-$A187,$N$6,$N$10, "","False","T")</f>
        <v>45259</v>
      </c>
      <c r="C187" s="8">
        <f xml:space="preserve"> RTD("cqg.rtd",,"StudyData", $N$2, "BAR", "", "Time", $N$4,-$A187,$N$6,$N$10, "","False","T")</f>
        <v>45259</v>
      </c>
      <c r="D187" s="4">
        <f xml:space="preserve"> RTD("cqg.rtd",,"StudyData", $N$2, "BAR", "", "Open", $N$4, -$A187, $N$6,$N$10,,$N$8,$N$12)</f>
        <v>2155.6</v>
      </c>
      <c r="E187" s="4">
        <f xml:space="preserve"> RTD("cqg.rtd",,"StudyData", $N$2, "BAR", "", "High", $N$4, -$A187, $N$6,$N$10,,$N$8,$N$12)</f>
        <v>2162.6</v>
      </c>
      <c r="F187" s="4">
        <f xml:space="preserve"> RTD("cqg.rtd",,"StudyData", $N$2, "BAR", "", "Low", $N$4, -$A187, $N$6,$N$10,,$N$8,$N$12)</f>
        <v>2150.9</v>
      </c>
      <c r="G187" s="4">
        <f xml:space="preserve"> RTD("cqg.rtd",,"StudyData", $N$2, "BAR", "", "Close", $N$4, -$A187, $N$6,$N$10,,$N$8,$N$12)</f>
        <v>2159.1999999999998</v>
      </c>
      <c r="H187" s="4">
        <f>RTD("cqg.rtd",,"StudyData",$N$2,"MA","InputChoice=Close,MAType=Exp, Period=12","MA",$N$4,-A187,,,,,"T")</f>
        <v>2117.13</v>
      </c>
      <c r="I187">
        <f>RTD("cqg.rtd",,"StudyData",$N$2,"MA","InputChoice=Close,MAType=Exp, Period=26","MA",$N$4,-A187,,,,,"T")</f>
        <v>2098.67</v>
      </c>
      <c r="J187">
        <f>RTD("cqg.rtd",,"StudyData","MACD("&amp;$N$2&amp;",Period1:=12,Period2:=26,InputChoice:=Close)","Bar",, "Close",$N$4,-A187,,,,,"T")</f>
        <v>18.46</v>
      </c>
      <c r="K187">
        <f>RTD("cqg.rtd",,"StudyData"," MACDA("&amp;$N$2&amp;",Period1:=12,Period2:=26,Period3:=9,InputChoice:=Close)","Bar",, "Close",$N$4,-A187,,,,,"T")</f>
        <v>12.790800000000001</v>
      </c>
      <c r="L187">
        <f t="shared" si="5"/>
        <v>5.6692</v>
      </c>
    </row>
    <row r="188" spans="1:12" x14ac:dyDescent="0.3">
      <c r="A188">
        <f t="shared" si="4"/>
        <v>186</v>
      </c>
      <c r="B188" s="1">
        <f xml:space="preserve"> RTD("cqg.rtd",,"StudyData", $N$2, "BAR", "", "Time", $N$4,-$A188,$N$6,$N$10, "","False","T")</f>
        <v>45258</v>
      </c>
      <c r="C188" s="8">
        <f xml:space="preserve"> RTD("cqg.rtd",,"StudyData", $N$2, "BAR", "", "Time", $N$4,-$A188,$N$6,$N$10, "","False","T")</f>
        <v>45258</v>
      </c>
      <c r="D188" s="4">
        <f xml:space="preserve"> RTD("cqg.rtd",,"StudyData", $N$2, "BAR", "", "Open", $N$4, -$A188, $N$6,$N$10,,$N$8,$N$12)</f>
        <v>2128.6999999999998</v>
      </c>
      <c r="E188" s="4">
        <f xml:space="preserve"> RTD("cqg.rtd",,"StudyData", $N$2, "BAR", "", "High", $N$4, -$A188, $N$6,$N$10,,$N$8,$N$12)</f>
        <v>2157.4</v>
      </c>
      <c r="F188" s="4">
        <f xml:space="preserve"> RTD("cqg.rtd",,"StudyData", $N$2, "BAR", "", "Low", $N$4, -$A188, $N$6,$N$10,,$N$8,$N$12)</f>
        <v>2127.6999999999998</v>
      </c>
      <c r="G188" s="4">
        <f xml:space="preserve"> RTD("cqg.rtd",,"StudyData", $N$2, "BAR", "", "Close", $N$4, -$A188, $N$6,$N$10,,$N$8,$N$12)</f>
        <v>2153.6999999999998</v>
      </c>
      <c r="H188" s="4">
        <f>RTD("cqg.rtd",,"StudyData",$N$2,"MA","InputChoice=Close,MAType=Exp, Period=12","MA",$N$4,-A188,,,,,"T")</f>
        <v>2109.48</v>
      </c>
      <c r="I188">
        <f>RTD("cqg.rtd",,"StudyData",$N$2,"MA","InputChoice=Close,MAType=Exp, Period=26","MA",$N$4,-A188,,,,,"T")</f>
        <v>2093.8200000000002</v>
      </c>
      <c r="J188">
        <f>RTD("cqg.rtd",,"StudyData","MACD("&amp;$N$2&amp;",Period1:=12,Period2:=26,InputChoice:=Close)","Bar",, "Close",$N$4,-A188,,,,,"T")</f>
        <v>15.66</v>
      </c>
      <c r="K188">
        <f>RTD("cqg.rtd",,"StudyData"," MACDA("&amp;$N$2&amp;",Period1:=12,Period2:=26,Period3:=9,InputChoice:=Close)","Bar",, "Close",$N$4,-A188,,,,,"T")</f>
        <v>11.3734</v>
      </c>
      <c r="L188">
        <f t="shared" si="5"/>
        <v>4.2866</v>
      </c>
    </row>
    <row r="189" spans="1:12" x14ac:dyDescent="0.3">
      <c r="A189">
        <f t="shared" si="4"/>
        <v>187</v>
      </c>
      <c r="B189" s="1">
        <f xml:space="preserve"> RTD("cqg.rtd",,"StudyData", $N$2, "BAR", "", "Time", $N$4,-$A189,$N$6,$N$10, "","False","T")</f>
        <v>45257</v>
      </c>
      <c r="C189" s="8">
        <f xml:space="preserve"> RTD("cqg.rtd",,"StudyData", $N$2, "BAR", "", "Time", $N$4,-$A189,$N$6,$N$10, "","False","T")</f>
        <v>45257</v>
      </c>
      <c r="D189" s="4">
        <f xml:space="preserve"> RTD("cqg.rtd",,"StudyData", $N$2, "BAR", "", "Open", $N$4, -$A189, $N$6,$N$10,,$N$8,$N$12)</f>
        <v>2116.4</v>
      </c>
      <c r="E189" s="4">
        <f xml:space="preserve"> RTD("cqg.rtd",,"StudyData", $N$2, "BAR", "", "High", $N$4, -$A189, $N$6,$N$10,,$N$8,$N$12)</f>
        <v>2131</v>
      </c>
      <c r="F189" s="4">
        <f xml:space="preserve"> RTD("cqg.rtd",,"StudyData", $N$2, "BAR", "", "Low", $N$4, -$A189, $N$6,$N$10,,$N$8,$N$12)</f>
        <v>2116.4</v>
      </c>
      <c r="G189" s="4">
        <f xml:space="preserve"> RTD("cqg.rtd",,"StudyData", $N$2, "BAR", "", "Close", $N$4, -$A189, $N$6,$N$10,,$N$8,$N$12)</f>
        <v>2126.6999999999998</v>
      </c>
      <c r="H189" s="4">
        <f>RTD("cqg.rtd",,"StudyData",$N$2,"MA","InputChoice=Close,MAType=Exp, Period=12","MA",$N$4,-A189,,,,,"T")</f>
        <v>2101.44</v>
      </c>
      <c r="I189">
        <f>RTD("cqg.rtd",,"StudyData",$N$2,"MA","InputChoice=Close,MAType=Exp, Period=26","MA",$N$4,-A189,,,,,"T")</f>
        <v>2089.0300000000002</v>
      </c>
      <c r="J189">
        <f>RTD("cqg.rtd",,"StudyData","MACD("&amp;$N$2&amp;",Period1:=12,Period2:=26,InputChoice:=Close)","Bar",, "Close",$N$4,-A189,,,,,"T")</f>
        <v>12.41</v>
      </c>
      <c r="K189">
        <f>RTD("cqg.rtd",,"StudyData"," MACDA("&amp;$N$2&amp;",Period1:=12,Period2:=26,Period3:=9,InputChoice:=Close)","Bar",, "Close",$N$4,-A189,,,,,"T")</f>
        <v>10.3018</v>
      </c>
      <c r="L189">
        <f t="shared" si="5"/>
        <v>2.1082000000000001</v>
      </c>
    </row>
    <row r="190" spans="1:12" x14ac:dyDescent="0.3">
      <c r="A190">
        <f t="shared" si="4"/>
        <v>188</v>
      </c>
      <c r="B190" s="1">
        <f xml:space="preserve"> RTD("cqg.rtd",,"StudyData", $N$2, "BAR", "", "Time", $N$4,-$A190,$N$6,$N$10, "","False","T")</f>
        <v>45254</v>
      </c>
      <c r="C190" s="8">
        <f xml:space="preserve"> RTD("cqg.rtd",,"StudyData", $N$2, "BAR", "", "Time", $N$4,-$A190,$N$6,$N$10, "","False","T")</f>
        <v>45254</v>
      </c>
      <c r="D190" s="4">
        <f xml:space="preserve"> RTD("cqg.rtd",,"StudyData", $N$2, "BAR", "", "Open", $N$4, -$A190, $N$6,$N$10,,$N$8,$N$12)</f>
        <v>2107</v>
      </c>
      <c r="E190" s="4">
        <f xml:space="preserve"> RTD("cqg.rtd",,"StudyData", $N$2, "BAR", "", "High", $N$4, -$A190, $N$6,$N$10,,$N$8,$N$12)</f>
        <v>2117</v>
      </c>
      <c r="F190" s="4">
        <f xml:space="preserve"> RTD("cqg.rtd",,"StudyData", $N$2, "BAR", "", "Low", $N$4, -$A190, $N$6,$N$10,,$N$8,$N$12)</f>
        <v>2105.1999999999998</v>
      </c>
      <c r="G190" s="4">
        <f xml:space="preserve"> RTD("cqg.rtd",,"StudyData", $N$2, "BAR", "", "Close", $N$4, -$A190, $N$6,$N$10,,$N$8,$N$12)</f>
        <v>2116.6</v>
      </c>
      <c r="H190" s="4">
        <f>RTD("cqg.rtd",,"StudyData",$N$2,"MA","InputChoice=Close,MAType=Exp, Period=12","MA",$N$4,-A190,,,,,"T")</f>
        <v>2096.85</v>
      </c>
      <c r="I190">
        <f>RTD("cqg.rtd",,"StudyData",$N$2,"MA","InputChoice=Close,MAType=Exp, Period=26","MA",$N$4,-A190,,,,,"T")</f>
        <v>2086.02</v>
      </c>
      <c r="J190">
        <f>RTD("cqg.rtd",,"StudyData","MACD("&amp;$N$2&amp;",Period1:=12,Period2:=26,InputChoice:=Close)","Bar",, "Close",$N$4,-A190,,,,,"T")</f>
        <v>10.83</v>
      </c>
      <c r="K190">
        <f>RTD("cqg.rtd",,"StudyData"," MACDA("&amp;$N$2&amp;",Period1:=12,Period2:=26,Period3:=9,InputChoice:=Close)","Bar",, "Close",$N$4,-A190,,,,,"T")</f>
        <v>9.7747499999999992</v>
      </c>
      <c r="L190">
        <f t="shared" si="5"/>
        <v>1.0552500000000009</v>
      </c>
    </row>
    <row r="191" spans="1:12" x14ac:dyDescent="0.3">
      <c r="A191">
        <f t="shared" si="4"/>
        <v>189</v>
      </c>
      <c r="B191" s="1">
        <f xml:space="preserve"> RTD("cqg.rtd",,"StudyData", $N$2, "BAR", "", "Time", $N$4,-$A191,$N$6,$N$10, "","False","T")</f>
        <v>45252</v>
      </c>
      <c r="C191" s="8">
        <f xml:space="preserve"> RTD("cqg.rtd",,"StudyData", $N$2, "BAR", "", "Time", $N$4,-$A191,$N$6,$N$10, "","False","T")</f>
        <v>45252</v>
      </c>
      <c r="D191" s="4">
        <f xml:space="preserve"> RTD("cqg.rtd",,"StudyData", $N$2, "BAR", "", "Open", $N$4, -$A191, $N$6,$N$10,,$N$8,$N$12)</f>
        <v>2110.8000000000002</v>
      </c>
      <c r="E191" s="4">
        <f xml:space="preserve"> RTD("cqg.rtd",,"StudyData", $N$2, "BAR", "", "High", $N$4, -$A191, $N$6,$N$10,,$N$8,$N$12)</f>
        <v>2120.3000000000002</v>
      </c>
      <c r="F191" s="4">
        <f xml:space="preserve"> RTD("cqg.rtd",,"StudyData", $N$2, "BAR", "", "Low", $N$4, -$A191, $N$6,$N$10,,$N$8,$N$12)</f>
        <v>2104.5</v>
      </c>
      <c r="G191" s="4">
        <f xml:space="preserve"> RTD("cqg.rtd",,"StudyData", $N$2, "BAR", "", "Close", $N$4, -$A191, $N$6,$N$10,,$N$8,$N$12)</f>
        <v>2106.5</v>
      </c>
      <c r="H191" s="4">
        <f>RTD("cqg.rtd",,"StudyData",$N$2,"MA","InputChoice=Close,MAType=Exp, Period=12","MA",$N$4,-A191,,,,,"T")</f>
        <v>2093.2600000000002</v>
      </c>
      <c r="I191">
        <f>RTD("cqg.rtd",,"StudyData",$N$2,"MA","InputChoice=Close,MAType=Exp, Period=26","MA",$N$4,-A191,,,,,"T")</f>
        <v>2083.5700000000002</v>
      </c>
      <c r="J191">
        <f>RTD("cqg.rtd",,"StudyData","MACD("&amp;$N$2&amp;",Period1:=12,Period2:=26,InputChoice:=Close)","Bar",, "Close",$N$4,-A191,,,,,"T")</f>
        <v>9.69</v>
      </c>
      <c r="K191">
        <f>RTD("cqg.rtd",,"StudyData"," MACDA("&amp;$N$2&amp;",Period1:=12,Period2:=26,Period3:=9,InputChoice:=Close)","Bar",, "Close",$N$4,-A191,,,,,"T")</f>
        <v>9.5109399999999997</v>
      </c>
      <c r="L191">
        <f t="shared" si="5"/>
        <v>0.17905999999999977</v>
      </c>
    </row>
    <row r="192" spans="1:12" x14ac:dyDescent="0.3">
      <c r="A192">
        <f t="shared" si="4"/>
        <v>190</v>
      </c>
      <c r="B192" s="1">
        <f xml:space="preserve"> RTD("cqg.rtd",,"StudyData", $N$2, "BAR", "", "Time", $N$4,-$A192,$N$6,$N$10, "","False","T")</f>
        <v>45251</v>
      </c>
      <c r="C192" s="8">
        <f xml:space="preserve"> RTD("cqg.rtd",,"StudyData", $N$2, "BAR", "", "Time", $N$4,-$A192,$N$6,$N$10, "","False","T")</f>
        <v>45251</v>
      </c>
      <c r="D192" s="4">
        <f xml:space="preserve"> RTD("cqg.rtd",,"StudyData", $N$2, "BAR", "", "Open", $N$4, -$A192, $N$6,$N$10,,$N$8,$N$12)</f>
        <v>2104</v>
      </c>
      <c r="E192" s="4">
        <f xml:space="preserve"> RTD("cqg.rtd",,"StudyData", $N$2, "BAR", "", "High", $N$4, -$A192, $N$6,$N$10,,$N$8,$N$12)</f>
        <v>2122.1999999999998</v>
      </c>
      <c r="F192" s="4">
        <f xml:space="preserve"> RTD("cqg.rtd",,"StudyData", $N$2, "BAR", "", "Low", $N$4, -$A192, $N$6,$N$10,,$N$8,$N$12)</f>
        <v>2099.1999999999998</v>
      </c>
      <c r="G192" s="4">
        <f xml:space="preserve"> RTD("cqg.rtd",,"StudyData", $N$2, "BAR", "", "Close", $N$4, -$A192, $N$6,$N$10,,$N$8,$N$12)</f>
        <v>2114.6</v>
      </c>
      <c r="H192" s="4">
        <f>RTD("cqg.rtd",,"StudyData",$N$2,"MA","InputChoice=Close,MAType=Exp, Period=12","MA",$N$4,-A192,,,,,"T")</f>
        <v>2090.85</v>
      </c>
      <c r="I192">
        <f>RTD("cqg.rtd",,"StudyData",$N$2,"MA","InputChoice=Close,MAType=Exp, Period=26","MA",$N$4,-A192,,,,,"T")</f>
        <v>2081.7399999999998</v>
      </c>
      <c r="J192">
        <f>RTD("cqg.rtd",,"StudyData","MACD("&amp;$N$2&amp;",Period1:=12,Period2:=26,InputChoice:=Close)","Bar",, "Close",$N$4,-A192,,,,,"T")</f>
        <v>9.11</v>
      </c>
      <c r="K192">
        <f>RTD("cqg.rtd",,"StudyData"," MACDA("&amp;$N$2&amp;",Period1:=12,Period2:=26,Period3:=9,InputChoice:=Close)","Bar",, "Close",$N$4,-A192,,,,,"T")</f>
        <v>9.46617</v>
      </c>
      <c r="L192">
        <f t="shared" si="5"/>
        <v>-0.35617000000000054</v>
      </c>
    </row>
    <row r="193" spans="1:12" x14ac:dyDescent="0.3">
      <c r="A193">
        <f t="shared" si="4"/>
        <v>191</v>
      </c>
      <c r="B193" s="1">
        <f xml:space="preserve"> RTD("cqg.rtd",,"StudyData", $N$2, "BAR", "", "Time", $N$4,-$A193,$N$6,$N$10, "","False","T")</f>
        <v>45250</v>
      </c>
      <c r="C193" s="8">
        <f xml:space="preserve"> RTD("cqg.rtd",,"StudyData", $N$2, "BAR", "", "Time", $N$4,-$A193,$N$6,$N$10, "","False","T")</f>
        <v>45250</v>
      </c>
      <c r="D193" s="4">
        <f xml:space="preserve"> RTD("cqg.rtd",,"StudyData", $N$2, "BAR", "", "Open", $N$4, -$A193, $N$6,$N$10,,$N$8,$N$12)</f>
        <v>2093</v>
      </c>
      <c r="E193" s="4">
        <f xml:space="preserve"> RTD("cqg.rtd",,"StudyData", $N$2, "BAR", "", "High", $N$4, -$A193, $N$6,$N$10,,$N$8,$N$12)</f>
        <v>2099.1</v>
      </c>
      <c r="F193" s="4">
        <f xml:space="preserve"> RTD("cqg.rtd",,"StudyData", $N$2, "BAR", "", "Low", $N$4, -$A193, $N$6,$N$10,,$N$8,$N$12)</f>
        <v>2080.1</v>
      </c>
      <c r="G193" s="4">
        <f xml:space="preserve"> RTD("cqg.rtd",,"StudyData", $N$2, "BAR", "", "Close", $N$4, -$A193, $N$6,$N$10,,$N$8,$N$12)</f>
        <v>2092.4</v>
      </c>
      <c r="H193" s="4">
        <f>RTD("cqg.rtd",,"StudyData",$N$2,"MA","InputChoice=Close,MAType=Exp, Period=12","MA",$N$4,-A193,,,,,"T")</f>
        <v>2086.5300000000002</v>
      </c>
      <c r="I193">
        <f>RTD("cqg.rtd",,"StudyData",$N$2,"MA","InputChoice=Close,MAType=Exp, Period=26","MA",$N$4,-A193,,,,,"T")</f>
        <v>2079.11</v>
      </c>
      <c r="J193">
        <f>RTD("cqg.rtd",,"StudyData","MACD("&amp;$N$2&amp;",Period1:=12,Period2:=26,InputChoice:=Close)","Bar",, "Close",$N$4,-A193,,,,,"T")</f>
        <v>7.42</v>
      </c>
      <c r="K193">
        <f>RTD("cqg.rtd",,"StudyData"," MACDA("&amp;$N$2&amp;",Period1:=12,Period2:=26,Period3:=9,InputChoice:=Close)","Bar",, "Close",$N$4,-A193,,,,,"T")</f>
        <v>9.5552100000000006</v>
      </c>
      <c r="L193">
        <f t="shared" si="5"/>
        <v>-2.1352100000000007</v>
      </c>
    </row>
    <row r="194" spans="1:12" x14ac:dyDescent="0.3">
      <c r="A194">
        <f t="shared" si="4"/>
        <v>192</v>
      </c>
      <c r="B194" s="1">
        <f xml:space="preserve"> RTD("cqg.rtd",,"StudyData", $N$2, "BAR", "", "Time", $N$4,-$A194,$N$6,$N$10, "","False","T")</f>
        <v>45247</v>
      </c>
      <c r="C194" s="8">
        <f xml:space="preserve"> RTD("cqg.rtd",,"StudyData", $N$2, "BAR", "", "Time", $N$4,-$A194,$N$6,$N$10, "","False","T")</f>
        <v>45247</v>
      </c>
      <c r="D194" s="4">
        <f xml:space="preserve"> RTD("cqg.rtd",,"StudyData", $N$2, "BAR", "", "Open", $N$4, -$A194, $N$6,$N$10,,$N$8,$N$12)</f>
        <v>2100.6999999999998</v>
      </c>
      <c r="E194" s="4">
        <f xml:space="preserve"> RTD("cqg.rtd",,"StudyData", $N$2, "BAR", "", "High", $N$4, -$A194, $N$6,$N$10,,$N$8,$N$12)</f>
        <v>2107.5</v>
      </c>
      <c r="F194" s="4">
        <f xml:space="preserve"> RTD("cqg.rtd",,"StudyData", $N$2, "BAR", "", "Low", $N$4, -$A194, $N$6,$N$10,,$N$8,$N$12)</f>
        <v>2094.8000000000002</v>
      </c>
      <c r="G194" s="4">
        <f xml:space="preserve"> RTD("cqg.rtd",,"StudyData", $N$2, "BAR", "", "Close", $N$4, -$A194, $N$6,$N$10,,$N$8,$N$12)</f>
        <v>2097</v>
      </c>
      <c r="H194" s="4">
        <f>RTD("cqg.rtd",,"StudyData",$N$2,"MA","InputChoice=Close,MAType=Exp, Period=12","MA",$N$4,-A194,,,,,"T")</f>
        <v>2085.4699999999998</v>
      </c>
      <c r="I194">
        <f>RTD("cqg.rtd",,"StudyData",$N$2,"MA","InputChoice=Close,MAType=Exp, Period=26","MA",$N$4,-A194,,,,,"T")</f>
        <v>2078.0500000000002</v>
      </c>
      <c r="J194">
        <f>RTD("cqg.rtd",,"StudyData","MACD("&amp;$N$2&amp;",Period1:=12,Period2:=26,InputChoice:=Close)","Bar",, "Close",$N$4,-A194,,,,,"T")</f>
        <v>7.42</v>
      </c>
      <c r="K194">
        <f>RTD("cqg.rtd",,"StudyData"," MACDA("&amp;$N$2&amp;",Period1:=12,Period2:=26,Period3:=9,InputChoice:=Close)","Bar",, "Close",$N$4,-A194,,,,,"T")</f>
        <v>10.089</v>
      </c>
      <c r="L194">
        <f t="shared" si="5"/>
        <v>-2.6690000000000005</v>
      </c>
    </row>
    <row r="195" spans="1:12" x14ac:dyDescent="0.3">
      <c r="A195">
        <f t="shared" si="4"/>
        <v>193</v>
      </c>
      <c r="B195" s="1">
        <f xml:space="preserve"> RTD("cqg.rtd",,"StudyData", $N$2, "BAR", "", "Time", $N$4,-$A195,$N$6,$N$10, "","False","T")</f>
        <v>45246</v>
      </c>
      <c r="C195" s="8">
        <f xml:space="preserve"> RTD("cqg.rtd",,"StudyData", $N$2, "BAR", "", "Time", $N$4,-$A195,$N$6,$N$10, "","False","T")</f>
        <v>45246</v>
      </c>
      <c r="D195" s="4">
        <f xml:space="preserve"> RTD("cqg.rtd",,"StudyData", $N$2, "BAR", "", "Open", $N$4, -$A195, $N$6,$N$10,,$N$8,$N$12)</f>
        <v>2072.6999999999998</v>
      </c>
      <c r="E195" s="4">
        <f xml:space="preserve"> RTD("cqg.rtd",,"StudyData", $N$2, "BAR", "", "High", $N$4, -$A195, $N$6,$N$10,,$N$8,$N$12)</f>
        <v>2103</v>
      </c>
      <c r="F195" s="4">
        <f xml:space="preserve"> RTD("cqg.rtd",,"StudyData", $N$2, "BAR", "", "Low", $N$4, -$A195, $N$6,$N$10,,$N$8,$N$12)</f>
        <v>2072.4</v>
      </c>
      <c r="G195" s="4">
        <f xml:space="preserve"> RTD("cqg.rtd",,"StudyData", $N$2, "BAR", "", "Close", $N$4, -$A195, $N$6,$N$10,,$N$8,$N$12)</f>
        <v>2099.8000000000002</v>
      </c>
      <c r="H195" s="4">
        <f>RTD("cqg.rtd",,"StudyData",$N$2,"MA","InputChoice=Close,MAType=Exp, Period=12","MA",$N$4,-A195,,,,,"T")</f>
        <v>2083.37</v>
      </c>
      <c r="I195">
        <f>RTD("cqg.rtd",,"StudyData",$N$2,"MA","InputChoice=Close,MAType=Exp, Period=26","MA",$N$4,-A195,,,,,"T")</f>
        <v>2076.5300000000002</v>
      </c>
      <c r="J195">
        <f>RTD("cqg.rtd",,"StudyData","MACD("&amp;$N$2&amp;",Period1:=12,Period2:=26,InputChoice:=Close)","Bar",, "Close",$N$4,-A195,,,,,"T")</f>
        <v>6.84</v>
      </c>
      <c r="K195">
        <f>RTD("cqg.rtd",,"StudyData"," MACDA("&amp;$N$2&amp;",Period1:=12,Period2:=26,Period3:=9,InputChoice:=Close)","Bar",, "Close",$N$4,-A195,,,,,"T")</f>
        <v>10.7563</v>
      </c>
      <c r="L195">
        <f t="shared" si="5"/>
        <v>-3.9162999999999997</v>
      </c>
    </row>
    <row r="196" spans="1:12" x14ac:dyDescent="0.3">
      <c r="A196">
        <f t="shared" ref="A196:A259" si="6">A195+1</f>
        <v>194</v>
      </c>
      <c r="B196" s="1">
        <f xml:space="preserve"> RTD("cqg.rtd",,"StudyData", $N$2, "BAR", "", "Time", $N$4,-$A196,$N$6,$N$10, "","False","T")</f>
        <v>45245</v>
      </c>
      <c r="C196" s="8">
        <f xml:space="preserve"> RTD("cqg.rtd",,"StudyData", $N$2, "BAR", "", "Time", $N$4,-$A196,$N$6,$N$10, "","False","T")</f>
        <v>45245</v>
      </c>
      <c r="D196" s="4">
        <f xml:space="preserve"> RTD("cqg.rtd",,"StudyData", $N$2, "BAR", "", "Open", $N$4, -$A196, $N$6,$N$10,,$N$8,$N$12)</f>
        <v>2080.1</v>
      </c>
      <c r="E196" s="4">
        <f xml:space="preserve"> RTD("cqg.rtd",,"StudyData", $N$2, "BAR", "", "High", $N$4, -$A196, $N$6,$N$10,,$N$8,$N$12)</f>
        <v>2088.6</v>
      </c>
      <c r="F196" s="4">
        <f xml:space="preserve"> RTD("cqg.rtd",,"StudyData", $N$2, "BAR", "", "Low", $N$4, -$A196, $N$6,$N$10,,$N$8,$N$12)</f>
        <v>2073.6999999999998</v>
      </c>
      <c r="G196" s="4">
        <f xml:space="preserve"> RTD("cqg.rtd",,"StudyData", $N$2, "BAR", "", "Close", $N$4, -$A196, $N$6,$N$10,,$N$8,$N$12)</f>
        <v>2077.1</v>
      </c>
      <c r="H196" s="4">
        <f>RTD("cqg.rtd",,"StudyData",$N$2,"MA","InputChoice=Close,MAType=Exp, Period=12","MA",$N$4,-A196,,,,,"T")</f>
        <v>2080.38</v>
      </c>
      <c r="I196">
        <f>RTD("cqg.rtd",,"StudyData",$N$2,"MA","InputChoice=Close,MAType=Exp, Period=26","MA",$N$4,-A196,,,,,"T")</f>
        <v>2074.67</v>
      </c>
      <c r="J196">
        <f>RTD("cqg.rtd",,"StudyData","MACD("&amp;$N$2&amp;",Period1:=12,Period2:=26,InputChoice:=Close)","Bar",, "Close",$N$4,-A196,,,,,"T")</f>
        <v>5.71</v>
      </c>
      <c r="K196">
        <f>RTD("cqg.rtd",,"StudyData"," MACDA("&amp;$N$2&amp;",Period1:=12,Period2:=26,Period3:=9,InputChoice:=Close)","Bar",, "Close",$N$4,-A196,,,,,"T")</f>
        <v>11.735300000000001</v>
      </c>
      <c r="L196">
        <f t="shared" ref="L196:L259" si="7">J196-K196</f>
        <v>-6.0253000000000005</v>
      </c>
    </row>
    <row r="197" spans="1:12" x14ac:dyDescent="0.3">
      <c r="A197">
        <f t="shared" si="6"/>
        <v>195</v>
      </c>
      <c r="B197" s="1">
        <f xml:space="preserve"> RTD("cqg.rtd",,"StudyData", $N$2, "BAR", "", "Time", $N$4,-$A197,$N$6,$N$10, "","False","T")</f>
        <v>45244</v>
      </c>
      <c r="C197" s="8">
        <f xml:space="preserve"> RTD("cqg.rtd",,"StudyData", $N$2, "BAR", "", "Time", $N$4,-$A197,$N$6,$N$10, "","False","T")</f>
        <v>45244</v>
      </c>
      <c r="D197" s="4">
        <f xml:space="preserve"> RTD("cqg.rtd",,"StudyData", $N$2, "BAR", "", "Open", $N$4, -$A197, $N$6,$N$10,,$N$8,$N$12)</f>
        <v>2062.3000000000002</v>
      </c>
      <c r="E197" s="4">
        <f xml:space="preserve"> RTD("cqg.rtd",,"StudyData", $N$2, "BAR", "", "High", $N$4, -$A197, $N$6,$N$10,,$N$8,$N$12)</f>
        <v>2086</v>
      </c>
      <c r="F197" s="4">
        <f xml:space="preserve"> RTD("cqg.rtd",,"StudyData", $N$2, "BAR", "", "Low", $N$4, -$A197, $N$6,$N$10,,$N$8,$N$12)</f>
        <v>2062.3000000000002</v>
      </c>
      <c r="G197" s="4">
        <f xml:space="preserve"> RTD("cqg.rtd",,"StudyData", $N$2, "BAR", "", "Close", $N$4, -$A197, $N$6,$N$10,,$N$8,$N$12)</f>
        <v>2078.6</v>
      </c>
      <c r="H197" s="4">
        <f>RTD("cqg.rtd",,"StudyData",$N$2,"MA","InputChoice=Close,MAType=Exp, Period=12","MA",$N$4,-A197,,,,,"T")</f>
        <v>2080.98</v>
      </c>
      <c r="I197">
        <f>RTD("cqg.rtd",,"StudyData",$N$2,"MA","InputChoice=Close,MAType=Exp, Period=26","MA",$N$4,-A197,,,,,"T")</f>
        <v>2074.4699999999998</v>
      </c>
      <c r="J197">
        <f>RTD("cqg.rtd",,"StudyData","MACD("&amp;$N$2&amp;",Period1:=12,Period2:=26,InputChoice:=Close)","Bar",, "Close",$N$4,-A197,,,,,"T")</f>
        <v>6.51</v>
      </c>
      <c r="K197">
        <f>RTD("cqg.rtd",,"StudyData"," MACDA("&amp;$N$2&amp;",Period1:=12,Period2:=26,Period3:=9,InputChoice:=Close)","Bar",, "Close",$N$4,-A197,,,,,"T")</f>
        <v>13.2417</v>
      </c>
      <c r="L197">
        <f t="shared" si="7"/>
        <v>-6.7317</v>
      </c>
    </row>
    <row r="198" spans="1:12" x14ac:dyDescent="0.3">
      <c r="A198">
        <f t="shared" si="6"/>
        <v>196</v>
      </c>
      <c r="B198" s="1">
        <f xml:space="preserve"> RTD("cqg.rtd",,"StudyData", $N$2, "BAR", "", "Time", $N$4,-$A198,$N$6,$N$10, "","False","T")</f>
        <v>45243</v>
      </c>
      <c r="C198" s="8">
        <f xml:space="preserve"> RTD("cqg.rtd",,"StudyData", $N$2, "BAR", "", "Time", $N$4,-$A198,$N$6,$N$10, "","False","T")</f>
        <v>45243</v>
      </c>
      <c r="D198" s="4">
        <f xml:space="preserve"> RTD("cqg.rtd",,"StudyData", $N$2, "BAR", "", "Open", $N$4, -$A198, $N$6,$N$10,,$N$8,$N$12)</f>
        <v>2056.3000000000002</v>
      </c>
      <c r="E198" s="4">
        <f xml:space="preserve"> RTD("cqg.rtd",,"StudyData", $N$2, "BAR", "", "High", $N$4, -$A198, $N$6,$N$10,,$N$8,$N$12)</f>
        <v>2065.5</v>
      </c>
      <c r="F198" s="4">
        <f xml:space="preserve"> RTD("cqg.rtd",,"StudyData", $N$2, "BAR", "", "Low", $N$4, -$A198, $N$6,$N$10,,$N$8,$N$12)</f>
        <v>2053.9</v>
      </c>
      <c r="G198" s="4">
        <f xml:space="preserve"> RTD("cqg.rtd",,"StudyData", $N$2, "BAR", "", "Close", $N$4, -$A198, $N$6,$N$10,,$N$8,$N$12)</f>
        <v>2063.4</v>
      </c>
      <c r="H198" s="4">
        <f>RTD("cqg.rtd",,"StudyData",$N$2,"MA","InputChoice=Close,MAType=Exp, Period=12","MA",$N$4,-A198,,,,,"T")</f>
        <v>2081.41</v>
      </c>
      <c r="I198">
        <f>RTD("cqg.rtd",,"StudyData",$N$2,"MA","InputChoice=Close,MAType=Exp, Period=26","MA",$N$4,-A198,,,,,"T")</f>
        <v>2074.14</v>
      </c>
      <c r="J198">
        <f>RTD("cqg.rtd",,"StudyData","MACD("&amp;$N$2&amp;",Period1:=12,Period2:=26,InputChoice:=Close)","Bar",, "Close",$N$4,-A198,,,,,"T")</f>
        <v>7.27</v>
      </c>
      <c r="K198">
        <f>RTD("cqg.rtd",,"StudyData"," MACDA("&amp;$N$2&amp;",Period1:=12,Period2:=26,Period3:=9,InputChoice:=Close)","Bar",, "Close",$N$4,-A198,,,,,"T")</f>
        <v>14.9246</v>
      </c>
      <c r="L198">
        <f t="shared" si="7"/>
        <v>-7.6546000000000003</v>
      </c>
    </row>
    <row r="199" spans="1:12" x14ac:dyDescent="0.3">
      <c r="A199">
        <f t="shared" si="6"/>
        <v>197</v>
      </c>
      <c r="B199" s="1">
        <f xml:space="preserve"> RTD("cqg.rtd",,"StudyData", $N$2, "BAR", "", "Time", $N$4,-$A199,$N$6,$N$10, "","False","T")</f>
        <v>45240</v>
      </c>
      <c r="C199" s="8">
        <f xml:space="preserve"> RTD("cqg.rtd",,"StudyData", $N$2, "BAR", "", "Time", $N$4,-$A199,$N$6,$N$10, "","False","T")</f>
        <v>45240</v>
      </c>
      <c r="D199" s="4">
        <f xml:space="preserve"> RTD("cqg.rtd",,"StudyData", $N$2, "BAR", "", "Open", $N$4, -$A199, $N$6,$N$10,,$N$8,$N$12)</f>
        <v>2058.1</v>
      </c>
      <c r="E199" s="4">
        <f xml:space="preserve"> RTD("cqg.rtd",,"StudyData", $N$2, "BAR", "", "High", $N$4, -$A199, $N$6,$N$10,,$N$8,$N$12)</f>
        <v>2060</v>
      </c>
      <c r="F199" s="4">
        <f xml:space="preserve"> RTD("cqg.rtd",,"StudyData", $N$2, "BAR", "", "Low", $N$4, -$A199, $N$6,$N$10,,$N$8,$N$12)</f>
        <v>2049.6</v>
      </c>
      <c r="G199" s="4">
        <f xml:space="preserve"> RTD("cqg.rtd",,"StudyData", $N$2, "BAR", "", "Close", $N$4, -$A199, $N$6,$N$10,,$N$8,$N$12)</f>
        <v>2050.4</v>
      </c>
      <c r="H199" s="4">
        <f>RTD("cqg.rtd",,"StudyData",$N$2,"MA","InputChoice=Close,MAType=Exp, Period=12","MA",$N$4,-A199,,,,,"T")</f>
        <v>2084.69</v>
      </c>
      <c r="I199">
        <f>RTD("cqg.rtd",,"StudyData",$N$2,"MA","InputChoice=Close,MAType=Exp, Period=26","MA",$N$4,-A199,,,,,"T")</f>
        <v>2075</v>
      </c>
      <c r="J199">
        <f>RTD("cqg.rtd",,"StudyData","MACD("&amp;$N$2&amp;",Period1:=12,Period2:=26,InputChoice:=Close)","Bar",, "Close",$N$4,-A199,,,,,"T")</f>
        <v>9.69</v>
      </c>
      <c r="K199">
        <f>RTD("cqg.rtd",,"StudyData"," MACDA("&amp;$N$2&amp;",Period1:=12,Period2:=26,Period3:=9,InputChoice:=Close)","Bar",, "Close",$N$4,-A199,,,,,"T")</f>
        <v>16.838200000000001</v>
      </c>
      <c r="L199">
        <f t="shared" si="7"/>
        <v>-7.148200000000001</v>
      </c>
    </row>
    <row r="200" spans="1:12" x14ac:dyDescent="0.3">
      <c r="A200">
        <f t="shared" si="6"/>
        <v>198</v>
      </c>
      <c r="B200" s="1">
        <f xml:space="preserve"> RTD("cqg.rtd",,"StudyData", $N$2, "BAR", "", "Time", $N$4,-$A200,$N$6,$N$10, "","False","T")</f>
        <v>45239</v>
      </c>
      <c r="C200" s="8">
        <f xml:space="preserve"> RTD("cqg.rtd",,"StudyData", $N$2, "BAR", "", "Time", $N$4,-$A200,$N$6,$N$10, "","False","T")</f>
        <v>45239</v>
      </c>
      <c r="D200" s="4">
        <f xml:space="preserve"> RTD("cqg.rtd",,"StudyData", $N$2, "BAR", "", "Open", $N$4, -$A200, $N$6,$N$10,,$N$8,$N$12)</f>
        <v>2064.8000000000002</v>
      </c>
      <c r="E200" s="4">
        <f xml:space="preserve"> RTD("cqg.rtd",,"StudyData", $N$2, "BAR", "", "High", $N$4, -$A200, $N$6,$N$10,,$N$8,$N$12)</f>
        <v>2082.5</v>
      </c>
      <c r="F200" s="4">
        <f xml:space="preserve"> RTD("cqg.rtd",,"StudyData", $N$2, "BAR", "", "Low", $N$4, -$A200, $N$6,$N$10,,$N$8,$N$12)</f>
        <v>2063.1999999999998</v>
      </c>
      <c r="G200" s="4">
        <f xml:space="preserve"> RTD("cqg.rtd",,"StudyData", $N$2, "BAR", "", "Close", $N$4, -$A200, $N$6,$N$10,,$N$8,$N$12)</f>
        <v>2082</v>
      </c>
      <c r="H200" s="4">
        <f>RTD("cqg.rtd",,"StudyData",$N$2,"MA","InputChoice=Close,MAType=Exp, Period=12","MA",$N$4,-A200,,,,,"T")</f>
        <v>2090.92</v>
      </c>
      <c r="I200">
        <f>RTD("cqg.rtd",,"StudyData",$N$2,"MA","InputChoice=Close,MAType=Exp, Period=26","MA",$N$4,-A200,,,,,"T")</f>
        <v>2076.9699999999998</v>
      </c>
      <c r="J200">
        <f>RTD("cqg.rtd",,"StudyData","MACD("&amp;$N$2&amp;",Period1:=12,Period2:=26,InputChoice:=Close)","Bar",, "Close",$N$4,-A200,,,,,"T")</f>
        <v>13.95</v>
      </c>
      <c r="K200">
        <f>RTD("cqg.rtd",,"StudyData"," MACDA("&amp;$N$2&amp;",Period1:=12,Period2:=26,Period3:=9,InputChoice:=Close)","Bar",, "Close",$N$4,-A200,,,,,"T")</f>
        <v>18.625299999999999</v>
      </c>
      <c r="L200">
        <f t="shared" si="7"/>
        <v>-4.6753</v>
      </c>
    </row>
    <row r="201" spans="1:12" x14ac:dyDescent="0.3">
      <c r="A201">
        <f t="shared" si="6"/>
        <v>199</v>
      </c>
      <c r="B201" s="1">
        <f xml:space="preserve"> RTD("cqg.rtd",,"StudyData", $N$2, "BAR", "", "Time", $N$4,-$A201,$N$6,$N$10, "","False","T")</f>
        <v>45238</v>
      </c>
      <c r="C201" s="8">
        <f xml:space="preserve"> RTD("cqg.rtd",,"StudyData", $N$2, "BAR", "", "Time", $N$4,-$A201,$N$6,$N$10, "","False","T")</f>
        <v>45238</v>
      </c>
      <c r="D201" s="4">
        <f xml:space="preserve"> RTD("cqg.rtd",,"StudyData", $N$2, "BAR", "", "Open", $N$4, -$A201, $N$6,$N$10,,$N$8,$N$12)</f>
        <v>2071.5</v>
      </c>
      <c r="E201" s="4">
        <f xml:space="preserve"> RTD("cqg.rtd",,"StudyData", $N$2, "BAR", "", "High", $N$4, -$A201, $N$6,$N$10,,$N$8,$N$12)</f>
        <v>2072.9</v>
      </c>
      <c r="F201" s="4">
        <f xml:space="preserve"> RTD("cqg.rtd",,"StudyData", $N$2, "BAR", "", "Low", $N$4, -$A201, $N$6,$N$10,,$N$8,$N$12)</f>
        <v>2069.1</v>
      </c>
      <c r="G201" s="4">
        <f xml:space="preserve"> RTD("cqg.rtd",,"StudyData", $N$2, "BAR", "", "Close", $N$4, -$A201, $N$6,$N$10,,$N$8,$N$12)</f>
        <v>2070.1</v>
      </c>
      <c r="H201" s="4">
        <f>RTD("cqg.rtd",,"StudyData",$N$2,"MA","InputChoice=Close,MAType=Exp, Period=12","MA",$N$4,-A201,,,,,"T")</f>
        <v>2092.54</v>
      </c>
      <c r="I201">
        <f>RTD("cqg.rtd",,"StudyData",$N$2,"MA","InputChoice=Close,MAType=Exp, Period=26","MA",$N$4,-A201,,,,,"T")</f>
        <v>2076.5700000000002</v>
      </c>
      <c r="J201">
        <f>RTD("cqg.rtd",,"StudyData","MACD("&amp;$N$2&amp;",Period1:=12,Period2:=26,InputChoice:=Close)","Bar",, "Close",$N$4,-A201,,,,,"T")</f>
        <v>15.97</v>
      </c>
      <c r="K201">
        <f>RTD("cqg.rtd",,"StudyData"," MACDA("&amp;$N$2&amp;",Period1:=12,Period2:=26,Period3:=9,InputChoice:=Close)","Bar",, "Close",$N$4,-A201,,,,,"T")</f>
        <v>19.7941</v>
      </c>
      <c r="L201">
        <f t="shared" si="7"/>
        <v>-3.8240999999999996</v>
      </c>
    </row>
    <row r="202" spans="1:12" x14ac:dyDescent="0.3">
      <c r="A202">
        <f t="shared" si="6"/>
        <v>200</v>
      </c>
      <c r="B202" s="1">
        <f xml:space="preserve"> RTD("cqg.rtd",,"StudyData", $N$2, "BAR", "", "Time", $N$4,-$A202,$N$6,$N$10, "","False","T")</f>
        <v>45237</v>
      </c>
      <c r="C202" s="8">
        <f xml:space="preserve"> RTD("cqg.rtd",,"StudyData", $N$2, "BAR", "", "Time", $N$4,-$A202,$N$6,$N$10, "","False","T")</f>
        <v>45237</v>
      </c>
      <c r="D202" s="4">
        <f xml:space="preserve"> RTD("cqg.rtd",,"StudyData", $N$2, "BAR", "", "Open", $N$4, -$A202, $N$6,$N$10,,$N$8,$N$12)</f>
        <v>2096.8000000000002</v>
      </c>
      <c r="E202" s="4">
        <f xml:space="preserve"> RTD("cqg.rtd",,"StudyData", $N$2, "BAR", "", "High", $N$4, -$A202, $N$6,$N$10,,$N$8,$N$12)</f>
        <v>2096.8000000000002</v>
      </c>
      <c r="F202" s="4">
        <f xml:space="preserve"> RTD("cqg.rtd",,"StudyData", $N$2, "BAR", "", "Low", $N$4, -$A202, $N$6,$N$10,,$N$8,$N$12)</f>
        <v>2076.9</v>
      </c>
      <c r="G202" s="4">
        <f xml:space="preserve"> RTD("cqg.rtd",,"StudyData", $N$2, "BAR", "", "Close", $N$4, -$A202, $N$6,$N$10,,$N$8,$N$12)</f>
        <v>2086.3000000000002</v>
      </c>
      <c r="H202" s="4">
        <f>RTD("cqg.rtd",,"StudyData",$N$2,"MA","InputChoice=Close,MAType=Exp, Period=12","MA",$N$4,-A202,,,,,"T")</f>
        <v>2096.62</v>
      </c>
      <c r="I202">
        <f>RTD("cqg.rtd",,"StudyData",$N$2,"MA","InputChoice=Close,MAType=Exp, Period=26","MA",$N$4,-A202,,,,,"T")</f>
        <v>2077.09</v>
      </c>
      <c r="J202">
        <f>RTD("cqg.rtd",,"StudyData","MACD("&amp;$N$2&amp;",Period1:=12,Period2:=26,InputChoice:=Close)","Bar",, "Close",$N$4,-A202,,,,,"T")</f>
        <v>19.53</v>
      </c>
      <c r="K202">
        <f>RTD("cqg.rtd",,"StudyData"," MACDA("&amp;$N$2&amp;",Period1:=12,Period2:=26,Period3:=9,InputChoice:=Close)","Bar",, "Close",$N$4,-A202,,,,,"T")</f>
        <v>20.7501</v>
      </c>
      <c r="L202">
        <f t="shared" si="7"/>
        <v>-1.2200999999999986</v>
      </c>
    </row>
    <row r="203" spans="1:12" x14ac:dyDescent="0.3">
      <c r="A203">
        <f t="shared" si="6"/>
        <v>201</v>
      </c>
      <c r="B203" s="1">
        <f xml:space="preserve"> RTD("cqg.rtd",,"StudyData", $N$2, "BAR", "", "Time", $N$4,-$A203,$N$6,$N$10, "","False","T")</f>
        <v>45236</v>
      </c>
      <c r="C203" s="8">
        <f xml:space="preserve"> RTD("cqg.rtd",,"StudyData", $N$2, "BAR", "", "Time", $N$4,-$A203,$N$6,$N$10, "","False","T")</f>
        <v>45236</v>
      </c>
      <c r="D203" s="4">
        <f xml:space="preserve"> RTD("cqg.rtd",,"StudyData", $N$2, "BAR", "", "Open", $N$4, -$A203, $N$6,$N$10,,$N$8,$N$12)</f>
        <v>2107</v>
      </c>
      <c r="E203" s="4">
        <f xml:space="preserve"> RTD("cqg.rtd",,"StudyData", $N$2, "BAR", "", "High", $N$4, -$A203, $N$6,$N$10,,$N$8,$N$12)</f>
        <v>2110.3000000000002</v>
      </c>
      <c r="F203" s="4">
        <f xml:space="preserve"> RTD("cqg.rtd",,"StudyData", $N$2, "BAR", "", "Low", $N$4, -$A203, $N$6,$N$10,,$N$8,$N$12)</f>
        <v>2099</v>
      </c>
      <c r="G203" s="4">
        <f xml:space="preserve"> RTD("cqg.rtd",,"StudyData", $N$2, "BAR", "", "Close", $N$4, -$A203, $N$6,$N$10,,$N$8,$N$12)</f>
        <v>2102</v>
      </c>
      <c r="H203" s="4">
        <f>RTD("cqg.rtd",,"StudyData",$N$2,"MA","InputChoice=Close,MAType=Exp, Period=12","MA",$N$4,-A203,,,,,"T")</f>
        <v>2098.5</v>
      </c>
      <c r="I203">
        <f>RTD("cqg.rtd",,"StudyData",$N$2,"MA","InputChoice=Close,MAType=Exp, Period=26","MA",$N$4,-A203,,,,,"T")</f>
        <v>2076.35</v>
      </c>
      <c r="J203">
        <f>RTD("cqg.rtd",,"StudyData","MACD("&amp;$N$2&amp;",Period1:=12,Period2:=26,InputChoice:=Close)","Bar",, "Close",$N$4,-A203,,,,,"T")</f>
        <v>22.15</v>
      </c>
      <c r="K203">
        <f>RTD("cqg.rtd",,"StudyData"," MACDA("&amp;$N$2&amp;",Period1:=12,Period2:=26,Period3:=9,InputChoice:=Close)","Bar",, "Close",$N$4,-A203,,,,,"T")</f>
        <v>21.055199999999999</v>
      </c>
      <c r="L203">
        <f t="shared" si="7"/>
        <v>1.0947999999999993</v>
      </c>
    </row>
    <row r="204" spans="1:12" x14ac:dyDescent="0.3">
      <c r="A204">
        <f t="shared" si="6"/>
        <v>202</v>
      </c>
      <c r="B204" s="1">
        <f xml:space="preserve"> RTD("cqg.rtd",,"StudyData", $N$2, "BAR", "", "Time", $N$4,-$A204,$N$6,$N$10, "","False","T")</f>
        <v>45233</v>
      </c>
      <c r="C204" s="8">
        <f xml:space="preserve"> RTD("cqg.rtd",,"StudyData", $N$2, "BAR", "", "Time", $N$4,-$A204,$N$6,$N$10, "","False","T")</f>
        <v>45233</v>
      </c>
      <c r="D204" s="4">
        <f xml:space="preserve"> RTD("cqg.rtd",,"StudyData", $N$2, "BAR", "", "Open", $N$4, -$A204, $N$6,$N$10,,$N$8,$N$12)</f>
        <v>2104.9</v>
      </c>
      <c r="E204" s="4">
        <f xml:space="preserve"> RTD("cqg.rtd",,"StudyData", $N$2, "BAR", "", "High", $N$4, -$A204, $N$6,$N$10,,$N$8,$N$12)</f>
        <v>2120</v>
      </c>
      <c r="F204" s="4">
        <f xml:space="preserve"> RTD("cqg.rtd",,"StudyData", $N$2, "BAR", "", "Low", $N$4, -$A204, $N$6,$N$10,,$N$8,$N$12)</f>
        <v>2104.9</v>
      </c>
      <c r="G204" s="4">
        <f xml:space="preserve"> RTD("cqg.rtd",,"StudyData", $N$2, "BAR", "", "Close", $N$4, -$A204, $N$6,$N$10,,$N$8,$N$12)</f>
        <v>2111.6999999999998</v>
      </c>
      <c r="H204" s="4">
        <f>RTD("cqg.rtd",,"StudyData",$N$2,"MA","InputChoice=Close,MAType=Exp, Period=12","MA",$N$4,-A204,,,,,"T")</f>
        <v>2097.86</v>
      </c>
      <c r="I204">
        <f>RTD("cqg.rtd",,"StudyData",$N$2,"MA","InputChoice=Close,MAType=Exp, Period=26","MA",$N$4,-A204,,,,,"T")</f>
        <v>2074.3000000000002</v>
      </c>
      <c r="J204">
        <f>RTD("cqg.rtd",,"StudyData","MACD("&amp;$N$2&amp;",Period1:=12,Period2:=26,InputChoice:=Close)","Bar",, "Close",$N$4,-A204,,,,,"T")</f>
        <v>23.56</v>
      </c>
      <c r="K204">
        <f>RTD("cqg.rtd",,"StudyData"," MACDA("&amp;$N$2&amp;",Period1:=12,Period2:=26,Period3:=9,InputChoice:=Close)","Bar",, "Close",$N$4,-A204,,,,,"T")</f>
        <v>20.781500000000001</v>
      </c>
      <c r="L204">
        <f t="shared" si="7"/>
        <v>2.7784999999999975</v>
      </c>
    </row>
    <row r="205" spans="1:12" x14ac:dyDescent="0.3">
      <c r="A205">
        <f t="shared" si="6"/>
        <v>203</v>
      </c>
      <c r="B205" s="1">
        <f xml:space="preserve"> RTD("cqg.rtd",,"StudyData", $N$2, "BAR", "", "Time", $N$4,-$A205,$N$6,$N$10, "","False","T")</f>
        <v>45232</v>
      </c>
      <c r="C205" s="8">
        <f xml:space="preserve"> RTD("cqg.rtd",,"StudyData", $N$2, "BAR", "", "Time", $N$4,-$A205,$N$6,$N$10, "","False","T")</f>
        <v>45232</v>
      </c>
      <c r="D205" s="4">
        <f xml:space="preserve"> RTD("cqg.rtd",,"StudyData", $N$2, "BAR", "", "Open", $N$4, -$A205, $N$6,$N$10,,$N$8,$N$12)</f>
        <v>2108.1999999999998</v>
      </c>
      <c r="E205" s="4">
        <f xml:space="preserve"> RTD("cqg.rtd",,"StudyData", $N$2, "BAR", "", "High", $N$4, -$A205, $N$6,$N$10,,$N$8,$N$12)</f>
        <v>2111.1</v>
      </c>
      <c r="F205" s="4">
        <f xml:space="preserve"> RTD("cqg.rtd",,"StudyData", $N$2, "BAR", "", "Low", $N$4, -$A205, $N$6,$N$10,,$N$8,$N$12)</f>
        <v>2106</v>
      </c>
      <c r="G205" s="4">
        <f xml:space="preserve"> RTD("cqg.rtd",,"StudyData", $N$2, "BAR", "", "Close", $N$4, -$A205, $N$6,$N$10,,$N$8,$N$12)</f>
        <v>2107.9</v>
      </c>
      <c r="H205" s="4">
        <f>RTD("cqg.rtd",,"StudyData",$N$2,"MA","InputChoice=Close,MAType=Exp, Period=12","MA",$N$4,-A205,,,,,"T")</f>
        <v>2095.35</v>
      </c>
      <c r="I205">
        <f>RTD("cqg.rtd",,"StudyData",$N$2,"MA","InputChoice=Close,MAType=Exp, Period=26","MA",$N$4,-A205,,,,,"T")</f>
        <v>2071.31</v>
      </c>
      <c r="J205">
        <f>RTD("cqg.rtd",,"StudyData","MACD("&amp;$N$2&amp;",Period1:=12,Period2:=26,InputChoice:=Close)","Bar",, "Close",$N$4,-A205,,,,,"T")</f>
        <v>24.04</v>
      </c>
      <c r="K205">
        <f>RTD("cqg.rtd",,"StudyData"," MACDA("&amp;$N$2&amp;",Period1:=12,Period2:=26,Period3:=9,InputChoice:=Close)","Bar",, "Close",$N$4,-A205,,,,,"T")</f>
        <v>20.0868</v>
      </c>
      <c r="L205">
        <f t="shared" si="7"/>
        <v>3.9531999999999989</v>
      </c>
    </row>
    <row r="206" spans="1:12" x14ac:dyDescent="0.3">
      <c r="A206">
        <f t="shared" si="6"/>
        <v>204</v>
      </c>
      <c r="B206" s="1">
        <f xml:space="preserve"> RTD("cqg.rtd",,"StudyData", $N$2, "BAR", "", "Time", $N$4,-$A206,$N$6,$N$10, "","False","T")</f>
        <v>45231</v>
      </c>
      <c r="C206" s="8">
        <f xml:space="preserve"> RTD("cqg.rtd",,"StudyData", $N$2, "BAR", "", "Time", $N$4,-$A206,$N$6,$N$10, "","False","T")</f>
        <v>45231</v>
      </c>
      <c r="D206" s="4">
        <f xml:space="preserve"> RTD("cqg.rtd",,"StudyData", $N$2, "BAR", "", "Open", $N$4, -$A206, $N$6,$N$10,,$N$8,$N$12)</f>
        <v>2109.1</v>
      </c>
      <c r="E206" s="4">
        <f xml:space="preserve"> RTD("cqg.rtd",,"StudyData", $N$2, "BAR", "", "High", $N$4, -$A206, $N$6,$N$10,,$N$8,$N$12)</f>
        <v>2114.3000000000002</v>
      </c>
      <c r="F206" s="4">
        <f xml:space="preserve"> RTD("cqg.rtd",,"StudyData", $N$2, "BAR", "", "Low", $N$4, -$A206, $N$6,$N$10,,$N$8,$N$12)</f>
        <v>2101.4</v>
      </c>
      <c r="G206" s="4">
        <f xml:space="preserve"> RTD("cqg.rtd",,"StudyData", $N$2, "BAR", "", "Close", $N$4, -$A206, $N$6,$N$10,,$N$8,$N$12)</f>
        <v>2102.3000000000002</v>
      </c>
      <c r="H206" s="4">
        <f>RTD("cqg.rtd",,"StudyData",$N$2,"MA","InputChoice=Close,MAType=Exp, Period=12","MA",$N$4,-A206,,,,,"T")</f>
        <v>2093.06</v>
      </c>
      <c r="I206">
        <f>RTD("cqg.rtd",,"StudyData",$N$2,"MA","InputChoice=Close,MAType=Exp, Period=26","MA",$N$4,-A206,,,,,"T")</f>
        <v>2068.38</v>
      </c>
      <c r="J206">
        <f>RTD("cqg.rtd",,"StudyData","MACD("&amp;$N$2&amp;",Period1:=12,Period2:=26,InputChoice:=Close)","Bar",, "Close",$N$4,-A206,,,,,"T")</f>
        <v>24.68</v>
      </c>
      <c r="K206">
        <f>RTD("cqg.rtd",,"StudyData"," MACDA("&amp;$N$2&amp;",Period1:=12,Period2:=26,Period3:=9,InputChoice:=Close)","Bar",, "Close",$N$4,-A206,,,,,"T")</f>
        <v>19.098600000000001</v>
      </c>
      <c r="L206">
        <f t="shared" si="7"/>
        <v>5.5813999999999986</v>
      </c>
    </row>
    <row r="207" spans="1:12" x14ac:dyDescent="0.3">
      <c r="A207">
        <f t="shared" si="6"/>
        <v>205</v>
      </c>
      <c r="B207" s="1">
        <f xml:space="preserve"> RTD("cqg.rtd",,"StudyData", $N$2, "BAR", "", "Time", $N$4,-$A207,$N$6,$N$10, "","False","T")</f>
        <v>45230</v>
      </c>
      <c r="C207" s="8">
        <f xml:space="preserve"> RTD("cqg.rtd",,"StudyData", $N$2, "BAR", "", "Time", $N$4,-$A207,$N$6,$N$10, "","False","T")</f>
        <v>45230</v>
      </c>
      <c r="D207" s="4">
        <f xml:space="preserve"> RTD("cqg.rtd",,"StudyData", $N$2, "BAR", "", "Open", $N$4, -$A207, $N$6,$N$10,,$N$8,$N$12)</f>
        <v>2120.9</v>
      </c>
      <c r="E207" s="4">
        <f xml:space="preserve"> RTD("cqg.rtd",,"StudyData", $N$2, "BAR", "", "High", $N$4, -$A207, $N$6,$N$10,,$N$8,$N$12)</f>
        <v>2130</v>
      </c>
      <c r="F207" s="4">
        <f xml:space="preserve"> RTD("cqg.rtd",,"StudyData", $N$2, "BAR", "", "Low", $N$4, -$A207, $N$6,$N$10,,$N$8,$N$12)</f>
        <v>2110.3000000000002</v>
      </c>
      <c r="G207" s="4">
        <f xml:space="preserve"> RTD("cqg.rtd",,"StudyData", $N$2, "BAR", "", "Close", $N$4, -$A207, $N$6,$N$10,,$N$8,$N$12)</f>
        <v>2110.3000000000002</v>
      </c>
      <c r="H207" s="4">
        <f>RTD("cqg.rtd",,"StudyData",$N$2,"MA","InputChoice=Close,MAType=Exp, Period=12","MA",$N$4,-A207,,,,,"T")</f>
        <v>2091.38</v>
      </c>
      <c r="I207">
        <f>RTD("cqg.rtd",,"StudyData",$N$2,"MA","InputChoice=Close,MAType=Exp, Period=26","MA",$N$4,-A207,,,,,"T")</f>
        <v>2065.67</v>
      </c>
      <c r="J207">
        <f>RTD("cqg.rtd",,"StudyData","MACD("&amp;$N$2&amp;",Period1:=12,Period2:=26,InputChoice:=Close)","Bar",, "Close",$N$4,-A207,,,,,"T")</f>
        <v>25.71</v>
      </c>
      <c r="K207">
        <f>RTD("cqg.rtd",,"StudyData"," MACDA("&amp;$N$2&amp;",Period1:=12,Period2:=26,Period3:=9,InputChoice:=Close)","Bar",, "Close",$N$4,-A207,,,,,"T")</f>
        <v>17.703199999999999</v>
      </c>
      <c r="L207">
        <f t="shared" si="7"/>
        <v>8.0068000000000019</v>
      </c>
    </row>
    <row r="208" spans="1:12" x14ac:dyDescent="0.3">
      <c r="A208">
        <f t="shared" si="6"/>
        <v>206</v>
      </c>
      <c r="B208" s="1">
        <f xml:space="preserve"> RTD("cqg.rtd",,"StudyData", $N$2, "BAR", "", "Time", $N$4,-$A208,$N$6,$N$10, "","False","T")</f>
        <v>45229</v>
      </c>
      <c r="C208" s="8">
        <f xml:space="preserve"> RTD("cqg.rtd",,"StudyData", $N$2, "BAR", "", "Time", $N$4,-$A208,$N$6,$N$10, "","False","T")</f>
        <v>45229</v>
      </c>
      <c r="D208" s="4">
        <f xml:space="preserve"> RTD("cqg.rtd",,"StudyData", $N$2, "BAR", "", "Open", $N$4, -$A208, $N$6,$N$10,,$N$8,$N$12)</f>
        <v>2130.6</v>
      </c>
      <c r="E208" s="4">
        <f xml:space="preserve"> RTD("cqg.rtd",,"StudyData", $N$2, "BAR", "", "High", $N$4, -$A208, $N$6,$N$10,,$N$8,$N$12)</f>
        <v>2130.6</v>
      </c>
      <c r="F208" s="4">
        <f xml:space="preserve"> RTD("cqg.rtd",,"StudyData", $N$2, "BAR", "", "Low", $N$4, -$A208, $N$6,$N$10,,$N$8,$N$12)</f>
        <v>2119.3000000000002</v>
      </c>
      <c r="G208" s="4">
        <f xml:space="preserve"> RTD("cqg.rtd",,"StudyData", $N$2, "BAR", "", "Close", $N$4, -$A208, $N$6,$N$10,,$N$8,$N$12)</f>
        <v>2121.6999999999998</v>
      </c>
      <c r="H208" s="4">
        <f>RTD("cqg.rtd",,"StudyData",$N$2,"MA","InputChoice=Close,MAType=Exp, Period=12","MA",$N$4,-A208,,,,,"T")</f>
        <v>2087.9499999999998</v>
      </c>
      <c r="I208">
        <f>RTD("cqg.rtd",,"StudyData",$N$2,"MA","InputChoice=Close,MAType=Exp, Period=26","MA",$N$4,-A208,,,,,"T")</f>
        <v>2062.09</v>
      </c>
      <c r="J208">
        <f>RTD("cqg.rtd",,"StudyData","MACD("&amp;$N$2&amp;",Period1:=12,Period2:=26,InputChoice:=Close)","Bar",, "Close",$N$4,-A208,,,,,"T")</f>
        <v>25.86</v>
      </c>
      <c r="K208">
        <f>RTD("cqg.rtd",,"StudyData"," MACDA("&amp;$N$2&amp;",Period1:=12,Period2:=26,Period3:=9,InputChoice:=Close)","Bar",, "Close",$N$4,-A208,,,,,"T")</f>
        <v>15.701499999999999</v>
      </c>
      <c r="L208">
        <f t="shared" si="7"/>
        <v>10.1585</v>
      </c>
    </row>
    <row r="209" spans="1:12" x14ac:dyDescent="0.3">
      <c r="A209">
        <f t="shared" si="6"/>
        <v>207</v>
      </c>
      <c r="B209" s="1">
        <f xml:space="preserve"> RTD("cqg.rtd",,"StudyData", $N$2, "BAR", "", "Time", $N$4,-$A209,$N$6,$N$10, "","False","T")</f>
        <v>45226</v>
      </c>
      <c r="C209" s="8">
        <f xml:space="preserve"> RTD("cqg.rtd",,"StudyData", $N$2, "BAR", "", "Time", $N$4,-$A209,$N$6,$N$10, "","False","T")</f>
        <v>45226</v>
      </c>
      <c r="D209" s="4">
        <f xml:space="preserve"> RTD("cqg.rtd",,"StudyData", $N$2, "BAR", "", "Open", $N$4, -$A209, $N$6,$N$10,,$N$8,$N$12)</f>
        <v>2110.5</v>
      </c>
      <c r="E209" s="4">
        <f xml:space="preserve"> RTD("cqg.rtd",,"StudyData", $N$2, "BAR", "", "High", $N$4, -$A209, $N$6,$N$10,,$N$8,$N$12)</f>
        <v>2133.1999999999998</v>
      </c>
      <c r="F209" s="4">
        <f xml:space="preserve"> RTD("cqg.rtd",,"StudyData", $N$2, "BAR", "", "Low", $N$4, -$A209, $N$6,$N$10,,$N$8,$N$12)</f>
        <v>2102.1999999999998</v>
      </c>
      <c r="G209" s="4">
        <f xml:space="preserve"> RTD("cqg.rtd",,"StudyData", $N$2, "BAR", "", "Close", $N$4, -$A209, $N$6,$N$10,,$N$8,$N$12)</f>
        <v>2114</v>
      </c>
      <c r="H209" s="4">
        <f>RTD("cqg.rtd",,"StudyData",$N$2,"MA","InputChoice=Close,MAType=Exp, Period=12","MA",$N$4,-A209,,,,,"T")</f>
        <v>2081.81</v>
      </c>
      <c r="I209">
        <f>RTD("cqg.rtd",,"StudyData",$N$2,"MA","InputChoice=Close,MAType=Exp, Period=26","MA",$N$4,-A209,,,,,"T")</f>
        <v>2057.33</v>
      </c>
      <c r="J209">
        <f>RTD("cqg.rtd",,"StudyData","MACD("&amp;$N$2&amp;",Period1:=12,Period2:=26,InputChoice:=Close)","Bar",, "Close",$N$4,-A209,,,,,"T")</f>
        <v>24.48</v>
      </c>
      <c r="K209">
        <f>RTD("cqg.rtd",,"StudyData"," MACDA("&amp;$N$2&amp;",Period1:=12,Period2:=26,Period3:=9,InputChoice:=Close)","Bar",, "Close",$N$4,-A209,,,,,"T")</f>
        <v>13.161899999999999</v>
      </c>
      <c r="L209">
        <f t="shared" si="7"/>
        <v>11.318100000000001</v>
      </c>
    </row>
    <row r="210" spans="1:12" x14ac:dyDescent="0.3">
      <c r="A210">
        <f t="shared" si="6"/>
        <v>208</v>
      </c>
      <c r="B210" s="1">
        <f xml:space="preserve"> RTD("cqg.rtd",,"StudyData", $N$2, "BAR", "", "Time", $N$4,-$A210,$N$6,$N$10, "","False","T")</f>
        <v>45225</v>
      </c>
      <c r="C210" s="8">
        <f xml:space="preserve"> RTD("cqg.rtd",,"StudyData", $N$2, "BAR", "", "Time", $N$4,-$A210,$N$6,$N$10, "","False","T")</f>
        <v>45225</v>
      </c>
      <c r="D210" s="4">
        <f xml:space="preserve"> RTD("cqg.rtd",,"StudyData", $N$2, "BAR", "", "Open", $N$4, -$A210, $N$6,$N$10,,$N$8,$N$12)</f>
        <v>2112.1</v>
      </c>
      <c r="E210" s="4">
        <f xml:space="preserve"> RTD("cqg.rtd",,"StudyData", $N$2, "BAR", "", "High", $N$4, -$A210, $N$6,$N$10,,$N$8,$N$12)</f>
        <v>2112.6999999999998</v>
      </c>
      <c r="F210" s="4">
        <f xml:space="preserve"> RTD("cqg.rtd",,"StudyData", $N$2, "BAR", "", "Low", $N$4, -$A210, $N$6,$N$10,,$N$8,$N$12)</f>
        <v>2108.1999999999998</v>
      </c>
      <c r="G210" s="4">
        <f xml:space="preserve"> RTD("cqg.rtd",,"StudyData", $N$2, "BAR", "", "Close", $N$4, -$A210, $N$6,$N$10,,$N$8,$N$12)</f>
        <v>2112.6999999999998</v>
      </c>
      <c r="H210" s="4">
        <f>RTD("cqg.rtd",,"StudyData",$N$2,"MA","InputChoice=Close,MAType=Exp, Period=12","MA",$N$4,-A210,,,,,"T")</f>
        <v>2075.9499999999998</v>
      </c>
      <c r="I210">
        <f>RTD("cqg.rtd",,"StudyData",$N$2,"MA","InputChoice=Close,MAType=Exp, Period=26","MA",$N$4,-A210,,,,,"T")</f>
        <v>2052.79</v>
      </c>
      <c r="J210">
        <f>RTD("cqg.rtd",,"StudyData","MACD("&amp;$N$2&amp;",Period1:=12,Period2:=26,InputChoice:=Close)","Bar",, "Close",$N$4,-A210,,,,,"T")</f>
        <v>23.16</v>
      </c>
      <c r="K210">
        <f>RTD("cqg.rtd",,"StudyData"," MACDA("&amp;$N$2&amp;",Period1:=12,Period2:=26,Period3:=9,InputChoice:=Close)","Bar",, "Close",$N$4,-A210,,,,,"T")</f>
        <v>10.3323</v>
      </c>
      <c r="L210">
        <f t="shared" si="7"/>
        <v>12.8277</v>
      </c>
    </row>
    <row r="211" spans="1:12" x14ac:dyDescent="0.3">
      <c r="A211">
        <f t="shared" si="6"/>
        <v>209</v>
      </c>
      <c r="B211" s="1">
        <f xml:space="preserve"> RTD("cqg.rtd",,"StudyData", $N$2, "BAR", "", "Time", $N$4,-$A211,$N$6,$N$10, "","False","T")</f>
        <v>45224</v>
      </c>
      <c r="C211" s="8">
        <f xml:space="preserve"> RTD("cqg.rtd",,"StudyData", $N$2, "BAR", "", "Time", $N$4,-$A211,$N$6,$N$10, "","False","T")</f>
        <v>45224</v>
      </c>
      <c r="D211" s="4">
        <f xml:space="preserve"> RTD("cqg.rtd",,"StudyData", $N$2, "BAR", "", "Open", $N$4, -$A211, $N$6,$N$10,,$N$8,$N$12)</f>
        <v>2101.1999999999998</v>
      </c>
      <c r="E211" s="4">
        <f xml:space="preserve"> RTD("cqg.rtd",,"StudyData", $N$2, "BAR", "", "High", $N$4, -$A211, $N$6,$N$10,,$N$8,$N$12)</f>
        <v>2112</v>
      </c>
      <c r="F211" s="4">
        <f xml:space="preserve"> RTD("cqg.rtd",,"StudyData", $N$2, "BAR", "", "Low", $N$4, -$A211, $N$6,$N$10,,$N$8,$N$12)</f>
        <v>2101.1999999999998</v>
      </c>
      <c r="G211" s="4">
        <f xml:space="preserve"> RTD("cqg.rtd",,"StudyData", $N$2, "BAR", "", "Close", $N$4, -$A211, $N$6,$N$10,,$N$8,$N$12)</f>
        <v>2110.1999999999998</v>
      </c>
      <c r="H211" s="4">
        <f>RTD("cqg.rtd",,"StudyData",$N$2,"MA","InputChoice=Close,MAType=Exp, Period=12","MA",$N$4,-A211,,,,,"T")</f>
        <v>2069.27</v>
      </c>
      <c r="I211">
        <f>RTD("cqg.rtd",,"StudyData",$N$2,"MA","InputChoice=Close,MAType=Exp, Period=26","MA",$N$4,-A211,,,,,"T")</f>
        <v>2048</v>
      </c>
      <c r="J211">
        <f>RTD("cqg.rtd",,"StudyData","MACD("&amp;$N$2&amp;",Period1:=12,Period2:=26,InputChoice:=Close)","Bar",, "Close",$N$4,-A211,,,,,"T")</f>
        <v>21.27</v>
      </c>
      <c r="K211">
        <f>RTD("cqg.rtd",,"StudyData"," MACDA("&amp;$N$2&amp;",Period1:=12,Period2:=26,Period3:=9,InputChoice:=Close)","Bar",, "Close",$N$4,-A211,,,,,"T")</f>
        <v>7.1254</v>
      </c>
      <c r="L211">
        <f t="shared" si="7"/>
        <v>14.144600000000001</v>
      </c>
    </row>
    <row r="212" spans="1:12" x14ac:dyDescent="0.3">
      <c r="A212">
        <f t="shared" si="6"/>
        <v>210</v>
      </c>
      <c r="B212" s="1">
        <f xml:space="preserve"> RTD("cqg.rtd",,"StudyData", $N$2, "BAR", "", "Time", $N$4,-$A212,$N$6,$N$10, "","False","T")</f>
        <v>45223</v>
      </c>
      <c r="C212" s="8">
        <f xml:space="preserve"> RTD("cqg.rtd",,"StudyData", $N$2, "BAR", "", "Time", $N$4,-$A212,$N$6,$N$10, "","False","T")</f>
        <v>45223</v>
      </c>
      <c r="D212" s="4">
        <f xml:space="preserve"> RTD("cqg.rtd",,"StudyData", $N$2, "BAR", "", "Open", $N$4, -$A212, $N$6,$N$10,,$N$8,$N$12)</f>
        <v>2091.1999999999998</v>
      </c>
      <c r="E212" s="4">
        <f xml:space="preserve"> RTD("cqg.rtd",,"StudyData", $N$2, "BAR", "", "High", $N$4, -$A212, $N$6,$N$10,,$N$8,$N$12)</f>
        <v>2101.9</v>
      </c>
      <c r="F212" s="4">
        <f xml:space="preserve"> RTD("cqg.rtd",,"StudyData", $N$2, "BAR", "", "Low", $N$4, -$A212, $N$6,$N$10,,$N$8,$N$12)</f>
        <v>2086.6999999999998</v>
      </c>
      <c r="G212" s="4">
        <f xml:space="preserve"> RTD("cqg.rtd",,"StudyData", $N$2, "BAR", "", "Close", $N$4, -$A212, $N$6,$N$10,,$N$8,$N$12)</f>
        <v>2101.1</v>
      </c>
      <c r="H212" s="4">
        <f>RTD("cqg.rtd",,"StudyData",$N$2,"MA","InputChoice=Close,MAType=Exp, Period=12","MA",$N$4,-A212,,,,,"T")</f>
        <v>2061.83</v>
      </c>
      <c r="I212">
        <f>RTD("cqg.rtd",,"StudyData",$N$2,"MA","InputChoice=Close,MAType=Exp, Period=26","MA",$N$4,-A212,,,,,"T")</f>
        <v>2043.02</v>
      </c>
      <c r="J212">
        <f>RTD("cqg.rtd",,"StudyData","MACD("&amp;$N$2&amp;",Period1:=12,Period2:=26,InputChoice:=Close)","Bar",, "Close",$N$4,-A212,,,,,"T")</f>
        <v>18.809999999999999</v>
      </c>
      <c r="K212">
        <f>RTD("cqg.rtd",,"StudyData"," MACDA("&amp;$N$2&amp;",Period1:=12,Period2:=26,Period3:=9,InputChoice:=Close)","Bar",, "Close",$N$4,-A212,,,,,"T")</f>
        <v>3.5892499999999998</v>
      </c>
      <c r="L212">
        <f t="shared" si="7"/>
        <v>15.220749999999999</v>
      </c>
    </row>
    <row r="213" spans="1:12" x14ac:dyDescent="0.3">
      <c r="A213">
        <f t="shared" si="6"/>
        <v>211</v>
      </c>
      <c r="B213" s="1">
        <f xml:space="preserve"> RTD("cqg.rtd",,"StudyData", $N$2, "BAR", "", "Time", $N$4,-$A213,$N$6,$N$10, "","False","T")</f>
        <v>45222</v>
      </c>
      <c r="C213" s="8">
        <f xml:space="preserve"> RTD("cqg.rtd",,"StudyData", $N$2, "BAR", "", "Time", $N$4,-$A213,$N$6,$N$10, "","False","T")</f>
        <v>45222</v>
      </c>
      <c r="D213" s="4">
        <f xml:space="preserve"> RTD("cqg.rtd",,"StudyData", $N$2, "BAR", "", "Open", $N$4, -$A213, $N$6,$N$10,,$N$8,$N$12)</f>
        <v>2103.6</v>
      </c>
      <c r="E213" s="4">
        <f xml:space="preserve"> RTD("cqg.rtd",,"StudyData", $N$2, "BAR", "", "High", $N$4, -$A213, $N$6,$N$10,,$N$8,$N$12)</f>
        <v>2106.6999999999998</v>
      </c>
      <c r="F213" s="4">
        <f xml:space="preserve"> RTD("cqg.rtd",,"StudyData", $N$2, "BAR", "", "Low", $N$4, -$A213, $N$6,$N$10,,$N$8,$N$12)</f>
        <v>2092.6999999999998</v>
      </c>
      <c r="G213" s="4">
        <f xml:space="preserve"> RTD("cqg.rtd",,"StudyData", $N$2, "BAR", "", "Close", $N$4, -$A213, $N$6,$N$10,,$N$8,$N$12)</f>
        <v>2103.3000000000002</v>
      </c>
      <c r="H213" s="4">
        <f>RTD("cqg.rtd",,"StudyData",$N$2,"MA","InputChoice=Close,MAType=Exp, Period=12","MA",$N$4,-A213,,,,,"T")</f>
        <v>2054.69</v>
      </c>
      <c r="I213">
        <f>RTD("cqg.rtd",,"StudyData",$N$2,"MA","InputChoice=Close,MAType=Exp, Period=26","MA",$N$4,-A213,,,,,"T")</f>
        <v>2038.38</v>
      </c>
      <c r="J213">
        <f>RTD("cqg.rtd",,"StudyData","MACD("&amp;$N$2&amp;",Period1:=12,Period2:=26,InputChoice:=Close)","Bar",, "Close",$N$4,-A213,,,,,"T")</f>
        <v>16.309999999999999</v>
      </c>
      <c r="K213">
        <f>RTD("cqg.rtd",,"StudyData"," MACDA("&amp;$N$2&amp;",Period1:=12,Period2:=26,Period3:=9,InputChoice:=Close)","Bar",, "Close",$N$4,-A213,,,,,"T")</f>
        <v>-0.21593399999999999</v>
      </c>
      <c r="L213">
        <f t="shared" si="7"/>
        <v>16.525933999999999</v>
      </c>
    </row>
    <row r="214" spans="1:12" x14ac:dyDescent="0.3">
      <c r="A214">
        <f t="shared" si="6"/>
        <v>212</v>
      </c>
      <c r="B214" s="1">
        <f xml:space="preserve"> RTD("cqg.rtd",,"StudyData", $N$2, "BAR", "", "Time", $N$4,-$A214,$N$6,$N$10, "","False","T")</f>
        <v>45219</v>
      </c>
      <c r="C214" s="8">
        <f xml:space="preserve"> RTD("cqg.rtd",,"StudyData", $N$2, "BAR", "", "Time", $N$4,-$A214,$N$6,$N$10, "","False","T")</f>
        <v>45219</v>
      </c>
      <c r="D214" s="4">
        <f xml:space="preserve"> RTD("cqg.rtd",,"StudyData", $N$2, "BAR", "", "Open", $N$4, -$A214, $N$6,$N$10,,$N$8,$N$12)</f>
        <v>2110</v>
      </c>
      <c r="E214" s="4">
        <f xml:space="preserve"> RTD("cqg.rtd",,"StudyData", $N$2, "BAR", "", "High", $N$4, -$A214, $N$6,$N$10,,$N$8,$N$12)</f>
        <v>2124.1999999999998</v>
      </c>
      <c r="F214" s="4">
        <f xml:space="preserve"> RTD("cqg.rtd",,"StudyData", $N$2, "BAR", "", "Low", $N$4, -$A214, $N$6,$N$10,,$N$8,$N$12)</f>
        <v>2106.1</v>
      </c>
      <c r="G214" s="4">
        <f xml:space="preserve"> RTD("cqg.rtd",,"StudyData", $N$2, "BAR", "", "Close", $N$4, -$A214, $N$6,$N$10,,$N$8,$N$12)</f>
        <v>2110.3000000000002</v>
      </c>
      <c r="H214" s="4">
        <f>RTD("cqg.rtd",,"StudyData",$N$2,"MA","InputChoice=Close,MAType=Exp, Period=12","MA",$N$4,-A214,,,,,"T")</f>
        <v>2045.86</v>
      </c>
      <c r="I214">
        <f>RTD("cqg.rtd",,"StudyData",$N$2,"MA","InputChoice=Close,MAType=Exp, Period=26","MA",$N$4,-A214,,,,,"T")</f>
        <v>2033.18</v>
      </c>
      <c r="J214">
        <f>RTD("cqg.rtd",,"StudyData","MACD("&amp;$N$2&amp;",Period1:=12,Period2:=26,InputChoice:=Close)","Bar",, "Close",$N$4,-A214,,,,,"T")</f>
        <v>12.68</v>
      </c>
      <c r="K214">
        <f>RTD("cqg.rtd",,"StudyData"," MACDA("&amp;$N$2&amp;",Period1:=12,Period2:=26,Period3:=9,InputChoice:=Close)","Bar",, "Close",$N$4,-A214,,,,,"T")</f>
        <v>-4.3474199999999996</v>
      </c>
      <c r="L214">
        <f t="shared" si="7"/>
        <v>17.027419999999999</v>
      </c>
    </row>
    <row r="215" spans="1:12" x14ac:dyDescent="0.3">
      <c r="A215">
        <f t="shared" si="6"/>
        <v>213</v>
      </c>
      <c r="B215" s="1">
        <f xml:space="preserve"> RTD("cqg.rtd",,"StudyData", $N$2, "BAR", "", "Time", $N$4,-$A215,$N$6,$N$10, "","False","T")</f>
        <v>45218</v>
      </c>
      <c r="C215" s="8">
        <f xml:space="preserve"> RTD("cqg.rtd",,"StudyData", $N$2, "BAR", "", "Time", $N$4,-$A215,$N$6,$N$10, "","False","T")</f>
        <v>45218</v>
      </c>
      <c r="D215" s="4">
        <f xml:space="preserve"> RTD("cqg.rtd",,"StudyData", $N$2, "BAR", "", "Open", $N$4, -$A215, $N$6,$N$10,,$N$8,$N$12)</f>
        <v>2078.8000000000002</v>
      </c>
      <c r="E215" s="4">
        <f xml:space="preserve"> RTD("cqg.rtd",,"StudyData", $N$2, "BAR", "", "High", $N$4, -$A215, $N$6,$N$10,,$N$8,$N$12)</f>
        <v>2101.1999999999998</v>
      </c>
      <c r="F215" s="4">
        <f xml:space="preserve"> RTD("cqg.rtd",,"StudyData", $N$2, "BAR", "", "Low", $N$4, -$A215, $N$6,$N$10,,$N$8,$N$12)</f>
        <v>2078.8000000000002</v>
      </c>
      <c r="G215" s="4">
        <f xml:space="preserve"> RTD("cqg.rtd",,"StudyData", $N$2, "BAR", "", "Close", $N$4, -$A215, $N$6,$N$10,,$N$8,$N$12)</f>
        <v>2096.3000000000002</v>
      </c>
      <c r="H215" s="4">
        <f>RTD("cqg.rtd",,"StudyData",$N$2,"MA","InputChoice=Close,MAType=Exp, Period=12","MA",$N$4,-A215,,,,,"T")</f>
        <v>2034.14</v>
      </c>
      <c r="I215">
        <f>RTD("cqg.rtd",,"StudyData",$N$2,"MA","InputChoice=Close,MAType=Exp, Period=26","MA",$N$4,-A215,,,,,"T")</f>
        <v>2027.01</v>
      </c>
      <c r="J215">
        <f>RTD("cqg.rtd",,"StudyData","MACD("&amp;$N$2&amp;",Period1:=12,Period2:=26,InputChoice:=Close)","Bar",, "Close",$N$4,-A215,,,,,"T")</f>
        <v>7.13</v>
      </c>
      <c r="K215">
        <f>RTD("cqg.rtd",,"StudyData"," MACDA("&amp;$N$2&amp;",Period1:=12,Period2:=26,Period3:=9,InputChoice:=Close)","Bar",, "Close",$N$4,-A215,,,,,"T")</f>
        <v>-8.6042699999999996</v>
      </c>
      <c r="L215">
        <f t="shared" si="7"/>
        <v>15.734269999999999</v>
      </c>
    </row>
    <row r="216" spans="1:12" x14ac:dyDescent="0.3">
      <c r="A216">
        <f t="shared" si="6"/>
        <v>214</v>
      </c>
      <c r="B216" s="1">
        <f xml:space="preserve"> RTD("cqg.rtd",,"StudyData", $N$2, "BAR", "", "Time", $N$4,-$A216,$N$6,$N$10, "","False","T")</f>
        <v>45217</v>
      </c>
      <c r="C216" s="8">
        <f xml:space="preserve"> RTD("cqg.rtd",,"StudyData", $N$2, "BAR", "", "Time", $N$4,-$A216,$N$6,$N$10, "","False","T")</f>
        <v>45217</v>
      </c>
      <c r="D216" s="4">
        <f xml:space="preserve"> RTD("cqg.rtd",,"StudyData", $N$2, "BAR", "", "Open", $N$4, -$A216, $N$6,$N$10,,$N$8,$N$12)</f>
        <v>2054</v>
      </c>
      <c r="E216" s="4">
        <f xml:space="preserve"> RTD("cqg.rtd",,"StudyData", $N$2, "BAR", "", "High", $N$4, -$A216, $N$6,$N$10,,$N$8,$N$12)</f>
        <v>2083.8000000000002</v>
      </c>
      <c r="F216" s="4">
        <f xml:space="preserve"> RTD("cqg.rtd",,"StudyData", $N$2, "BAR", "", "Low", $N$4, -$A216, $N$6,$N$10,,$N$8,$N$12)</f>
        <v>2054</v>
      </c>
      <c r="G216" s="4">
        <f xml:space="preserve"> RTD("cqg.rtd",,"StudyData", $N$2, "BAR", "", "Close", $N$4, -$A216, $N$6,$N$10,,$N$8,$N$12)</f>
        <v>2083.8000000000002</v>
      </c>
      <c r="H216" s="4">
        <f>RTD("cqg.rtd",,"StudyData",$N$2,"MA","InputChoice=Close,MAType=Exp, Period=12","MA",$N$4,-A216,,,,,"T")</f>
        <v>2022.84</v>
      </c>
      <c r="I216">
        <f>RTD("cqg.rtd",,"StudyData",$N$2,"MA","InputChoice=Close,MAType=Exp, Period=26","MA",$N$4,-A216,,,,,"T")</f>
        <v>2021.47</v>
      </c>
      <c r="J216">
        <f>RTD("cqg.rtd",,"StudyData","MACD("&amp;$N$2&amp;",Period1:=12,Period2:=26,InputChoice:=Close)","Bar",, "Close",$N$4,-A216,,,,,"T")</f>
        <v>1.37</v>
      </c>
      <c r="K216">
        <f>RTD("cqg.rtd",,"StudyData"," MACDA("&amp;$N$2&amp;",Period1:=12,Period2:=26,Period3:=9,InputChoice:=Close)","Bar",, "Close",$N$4,-A216,,,,,"T")</f>
        <v>-12.537800000000001</v>
      </c>
      <c r="L216">
        <f t="shared" si="7"/>
        <v>13.907800000000002</v>
      </c>
    </row>
    <row r="217" spans="1:12" x14ac:dyDescent="0.3">
      <c r="A217">
        <f t="shared" si="6"/>
        <v>215</v>
      </c>
      <c r="B217" s="1">
        <f xml:space="preserve"> RTD("cqg.rtd",,"StudyData", $N$2, "BAR", "", "Time", $N$4,-$A217,$N$6,$N$10, "","False","T")</f>
        <v>45216</v>
      </c>
      <c r="C217" s="8">
        <f xml:space="preserve"> RTD("cqg.rtd",,"StudyData", $N$2, "BAR", "", "Time", $N$4,-$A217,$N$6,$N$10, "","False","T")</f>
        <v>45216</v>
      </c>
      <c r="D217" s="4">
        <f xml:space="preserve"> RTD("cqg.rtd",,"StudyData", $N$2, "BAR", "", "Open", $N$4, -$A217, $N$6,$N$10,,$N$8,$N$12)</f>
        <v>2041.5</v>
      </c>
      <c r="E217" s="4">
        <f xml:space="preserve"> RTD("cqg.rtd",,"StudyData", $N$2, "BAR", "", "High", $N$4, -$A217, $N$6,$N$10,,$N$8,$N$12)</f>
        <v>2055</v>
      </c>
      <c r="F217" s="4">
        <f xml:space="preserve"> RTD("cqg.rtd",,"StudyData", $N$2, "BAR", "", "Low", $N$4, -$A217, $N$6,$N$10,,$N$8,$N$12)</f>
        <v>2039.2</v>
      </c>
      <c r="G217" s="4">
        <f xml:space="preserve"> RTD("cqg.rtd",,"StudyData", $N$2, "BAR", "", "Close", $N$4, -$A217, $N$6,$N$10,,$N$8,$N$12)</f>
        <v>2050.4</v>
      </c>
      <c r="H217" s="4">
        <f>RTD("cqg.rtd",,"StudyData",$N$2,"MA","InputChoice=Close,MAType=Exp, Period=12","MA",$N$4,-A217,,,,,"T")</f>
        <v>2011.75</v>
      </c>
      <c r="I217">
        <f>RTD("cqg.rtd",,"StudyData",$N$2,"MA","InputChoice=Close,MAType=Exp, Period=26","MA",$N$4,-A217,,,,,"T")</f>
        <v>2016.48</v>
      </c>
      <c r="J217">
        <f>RTD("cqg.rtd",,"StudyData","MACD("&amp;$N$2&amp;",Period1:=12,Period2:=26,InputChoice:=Close)","Bar",, "Close",$N$4,-A217,,,,,"T")</f>
        <v>-4.7300000000000004</v>
      </c>
      <c r="K217">
        <f>RTD("cqg.rtd",,"StudyData"," MACDA("&amp;$N$2&amp;",Period1:=12,Period2:=26,Period3:=9,InputChoice:=Close)","Bar",, "Close",$N$4,-A217,,,,,"T")</f>
        <v>-16.014800000000001</v>
      </c>
      <c r="L217">
        <f t="shared" si="7"/>
        <v>11.284800000000001</v>
      </c>
    </row>
    <row r="218" spans="1:12" x14ac:dyDescent="0.3">
      <c r="A218">
        <f t="shared" si="6"/>
        <v>216</v>
      </c>
      <c r="B218" s="1">
        <f xml:space="preserve"> RTD("cqg.rtd",,"StudyData", $N$2, "BAR", "", "Time", $N$4,-$A218,$N$6,$N$10, "","False","T")</f>
        <v>45215</v>
      </c>
      <c r="C218" s="8">
        <f xml:space="preserve"> RTD("cqg.rtd",,"StudyData", $N$2, "BAR", "", "Time", $N$4,-$A218,$N$6,$N$10, "","False","T")</f>
        <v>45215</v>
      </c>
      <c r="D218" s="4">
        <f xml:space="preserve"> RTD("cqg.rtd",,"StudyData", $N$2, "BAR", "", "Open", $N$4, -$A218, $N$6,$N$10,,$N$8,$N$12)</f>
        <v>2039.2</v>
      </c>
      <c r="E218" s="4">
        <f xml:space="preserve"> RTD("cqg.rtd",,"StudyData", $N$2, "BAR", "", "High", $N$4, -$A218, $N$6,$N$10,,$N$8,$N$12)</f>
        <v>2050</v>
      </c>
      <c r="F218" s="4">
        <f xml:space="preserve"> RTD("cqg.rtd",,"StudyData", $N$2, "BAR", "", "Low", $N$4, -$A218, $N$6,$N$10,,$N$8,$N$12)</f>
        <v>2039</v>
      </c>
      <c r="G218" s="4">
        <f xml:space="preserve"> RTD("cqg.rtd",,"StudyData", $N$2, "BAR", "", "Close", $N$4, -$A218, $N$6,$N$10,,$N$8,$N$12)</f>
        <v>2047.9</v>
      </c>
      <c r="H218" s="4">
        <f>RTD("cqg.rtd",,"StudyData",$N$2,"MA","InputChoice=Close,MAType=Exp, Period=12","MA",$N$4,-A218,,,,,"T")</f>
        <v>2004.72</v>
      </c>
      <c r="I218">
        <f>RTD("cqg.rtd",,"StudyData",$N$2,"MA","InputChoice=Close,MAType=Exp, Period=26","MA",$N$4,-A218,,,,,"T")</f>
        <v>2013.77</v>
      </c>
      <c r="J218">
        <f>RTD("cqg.rtd",,"StudyData","MACD("&amp;$N$2&amp;",Period1:=12,Period2:=26,InputChoice:=Close)","Bar",, "Close",$N$4,-A218,,,,,"T")</f>
        <v>-9.0500000000000007</v>
      </c>
      <c r="K218">
        <f>RTD("cqg.rtd",,"StudyData"," MACDA("&amp;$N$2&amp;",Period1:=12,Period2:=26,Period3:=9,InputChoice:=Close)","Bar",, "Close",$N$4,-A218,,,,,"T")</f>
        <v>-18.835999999999999</v>
      </c>
      <c r="L218">
        <f t="shared" si="7"/>
        <v>9.7859999999999978</v>
      </c>
    </row>
    <row r="219" spans="1:12" x14ac:dyDescent="0.3">
      <c r="A219">
        <f t="shared" si="6"/>
        <v>217</v>
      </c>
      <c r="B219" s="1">
        <f xml:space="preserve"> RTD("cqg.rtd",,"StudyData", $N$2, "BAR", "", "Time", $N$4,-$A219,$N$6,$N$10, "","False","T")</f>
        <v>45212</v>
      </c>
      <c r="C219" s="8">
        <f xml:space="preserve"> RTD("cqg.rtd",,"StudyData", $N$2, "BAR", "", "Time", $N$4,-$A219,$N$6,$N$10, "","False","T")</f>
        <v>45212</v>
      </c>
      <c r="D219" s="4">
        <f xml:space="preserve"> RTD("cqg.rtd",,"StudyData", $N$2, "BAR", "", "Open", $N$4, -$A219, $N$6,$N$10,,$N$8,$N$12)</f>
        <v>1996.1</v>
      </c>
      <c r="E219" s="4">
        <f xml:space="preserve"> RTD("cqg.rtd",,"StudyData", $N$2, "BAR", "", "High", $N$4, -$A219, $N$6,$N$10,,$N$8,$N$12)</f>
        <v>2055.4</v>
      </c>
      <c r="F219" s="4">
        <f xml:space="preserve"> RTD("cqg.rtd",,"StudyData", $N$2, "BAR", "", "Low", $N$4, -$A219, $N$6,$N$10,,$N$8,$N$12)</f>
        <v>1996.1</v>
      </c>
      <c r="G219" s="4">
        <f xml:space="preserve"> RTD("cqg.rtd",,"StudyData", $N$2, "BAR", "", "Close", $N$4, -$A219, $N$6,$N$10,,$N$8,$N$12)</f>
        <v>2053.9</v>
      </c>
      <c r="H219" s="4">
        <f>RTD("cqg.rtd",,"StudyData",$N$2,"MA","InputChoice=Close,MAType=Exp, Period=12","MA",$N$4,-A219,,,,,"T")</f>
        <v>1996.87</v>
      </c>
      <c r="I219">
        <f>RTD("cqg.rtd",,"StudyData",$N$2,"MA","InputChoice=Close,MAType=Exp, Period=26","MA",$N$4,-A219,,,,,"T")</f>
        <v>2011.04</v>
      </c>
      <c r="J219">
        <f>RTD("cqg.rtd",,"StudyData","MACD("&amp;$N$2&amp;",Period1:=12,Period2:=26,InputChoice:=Close)","Bar",, "Close",$N$4,-A219,,,,,"T")</f>
        <v>-14.17</v>
      </c>
      <c r="K219">
        <f>RTD("cqg.rtd",,"StudyData"," MACDA("&amp;$N$2&amp;",Period1:=12,Period2:=26,Period3:=9,InputChoice:=Close)","Bar",, "Close",$N$4,-A219,,,,,"T")</f>
        <v>-21.282499999999999</v>
      </c>
      <c r="L219">
        <f t="shared" si="7"/>
        <v>7.1124999999999989</v>
      </c>
    </row>
    <row r="220" spans="1:12" x14ac:dyDescent="0.3">
      <c r="A220">
        <f t="shared" si="6"/>
        <v>218</v>
      </c>
      <c r="B220" s="1">
        <f xml:space="preserve"> RTD("cqg.rtd",,"StudyData", $N$2, "BAR", "", "Time", $N$4,-$A220,$N$6,$N$10, "","False","T")</f>
        <v>45211</v>
      </c>
      <c r="C220" s="8">
        <f xml:space="preserve"> RTD("cqg.rtd",,"StudyData", $N$2, "BAR", "", "Time", $N$4,-$A220,$N$6,$N$10, "","False","T")</f>
        <v>45211</v>
      </c>
      <c r="D220" s="4">
        <f xml:space="preserve"> RTD("cqg.rtd",,"StudyData", $N$2, "BAR", "", "Open", $N$4, -$A220, $N$6,$N$10,,$N$8,$N$12)</f>
        <v>2005</v>
      </c>
      <c r="E220" s="4">
        <f xml:space="preserve"> RTD("cqg.rtd",,"StudyData", $N$2, "BAR", "", "High", $N$4, -$A220, $N$6,$N$10,,$N$8,$N$12)</f>
        <v>2005</v>
      </c>
      <c r="F220" s="4">
        <f xml:space="preserve"> RTD("cqg.rtd",,"StudyData", $N$2, "BAR", "", "Low", $N$4, -$A220, $N$6,$N$10,,$N$8,$N$12)</f>
        <v>1994.6</v>
      </c>
      <c r="G220" s="4">
        <f xml:space="preserve"> RTD("cqg.rtd",,"StudyData", $N$2, "BAR", "", "Close", $N$4, -$A220, $N$6,$N$10,,$N$8,$N$12)</f>
        <v>1994.6</v>
      </c>
      <c r="H220" s="4">
        <f>RTD("cqg.rtd",,"StudyData",$N$2,"MA","InputChoice=Close,MAType=Exp, Period=12","MA",$N$4,-A220,,,,,"T")</f>
        <v>1986.51</v>
      </c>
      <c r="I220">
        <f>RTD("cqg.rtd",,"StudyData",$N$2,"MA","InputChoice=Close,MAType=Exp, Period=26","MA",$N$4,-A220,,,,,"T")</f>
        <v>2007.61</v>
      </c>
      <c r="J220">
        <f>RTD("cqg.rtd",,"StudyData","MACD("&amp;$N$2&amp;",Period1:=12,Period2:=26,InputChoice:=Close)","Bar",, "Close",$N$4,-A220,,,,,"T")</f>
        <v>-21.1</v>
      </c>
      <c r="K220">
        <f>RTD("cqg.rtd",,"StudyData"," MACDA("&amp;$N$2&amp;",Period1:=12,Period2:=26,Period3:=9,InputChoice:=Close)","Bar",, "Close",$N$4,-A220,,,,,"T")</f>
        <v>-23.060600000000001</v>
      </c>
      <c r="L220">
        <f t="shared" si="7"/>
        <v>1.9605999999999995</v>
      </c>
    </row>
    <row r="221" spans="1:12" x14ac:dyDescent="0.3">
      <c r="A221">
        <f t="shared" si="6"/>
        <v>219</v>
      </c>
      <c r="B221" s="1">
        <f xml:space="preserve"> RTD("cqg.rtd",,"StudyData", $N$2, "BAR", "", "Time", $N$4,-$A221,$N$6,$N$10, "","False","T")</f>
        <v>45210</v>
      </c>
      <c r="C221" s="8">
        <f xml:space="preserve"> RTD("cqg.rtd",,"StudyData", $N$2, "BAR", "", "Time", $N$4,-$A221,$N$6,$N$10, "","False","T")</f>
        <v>45210</v>
      </c>
      <c r="D221" s="4">
        <f xml:space="preserve"> RTD("cqg.rtd",,"StudyData", $N$2, "BAR", "", "Open", $N$4, -$A221, $N$6,$N$10,,$N$8,$N$12)</f>
        <v>1995.8</v>
      </c>
      <c r="E221" s="4">
        <f xml:space="preserve"> RTD("cqg.rtd",,"StudyData", $N$2, "BAR", "", "High", $N$4, -$A221, $N$6,$N$10,,$N$8,$N$12)</f>
        <v>1999</v>
      </c>
      <c r="F221" s="4">
        <f xml:space="preserve"> RTD("cqg.rtd",,"StudyData", $N$2, "BAR", "", "Low", $N$4, -$A221, $N$6,$N$10,,$N$8,$N$12)</f>
        <v>1994.7</v>
      </c>
      <c r="G221" s="4">
        <f xml:space="preserve"> RTD("cqg.rtd",,"StudyData", $N$2, "BAR", "", "Close", $N$4, -$A221, $N$6,$N$10,,$N$8,$N$12)</f>
        <v>1998.2</v>
      </c>
      <c r="H221" s="4">
        <f>RTD("cqg.rtd",,"StudyData",$N$2,"MA","InputChoice=Close,MAType=Exp, Period=12","MA",$N$4,-A221,,,,,"T")</f>
        <v>1985.03</v>
      </c>
      <c r="I221">
        <f>RTD("cqg.rtd",,"StudyData",$N$2,"MA","InputChoice=Close,MAType=Exp, Period=26","MA",$N$4,-A221,,,,,"T")</f>
        <v>2008.65</v>
      </c>
      <c r="J221">
        <f>RTD("cqg.rtd",,"StudyData","MACD("&amp;$N$2&amp;",Period1:=12,Period2:=26,InputChoice:=Close)","Bar",, "Close",$N$4,-A221,,,,,"T")</f>
        <v>-23.62</v>
      </c>
      <c r="K221">
        <f>RTD("cqg.rtd",,"StudyData"," MACDA("&amp;$N$2&amp;",Period1:=12,Period2:=26,Period3:=9,InputChoice:=Close)","Bar",, "Close",$N$4,-A221,,,,,"T")</f>
        <v>-23.550799999999999</v>
      </c>
      <c r="L221">
        <f t="shared" si="7"/>
        <v>-6.9200000000002149E-2</v>
      </c>
    </row>
    <row r="222" spans="1:12" x14ac:dyDescent="0.3">
      <c r="A222">
        <f t="shared" si="6"/>
        <v>220</v>
      </c>
      <c r="B222" s="1">
        <f xml:space="preserve"> RTD("cqg.rtd",,"StudyData", $N$2, "BAR", "", "Time", $N$4,-$A222,$N$6,$N$10, "","False","T")</f>
        <v>45209</v>
      </c>
      <c r="C222" s="8">
        <f xml:space="preserve"> RTD("cqg.rtd",,"StudyData", $N$2, "BAR", "", "Time", $N$4,-$A222,$N$6,$N$10, "","False","T")</f>
        <v>45209</v>
      </c>
      <c r="D222" s="4">
        <f xml:space="preserve"> RTD("cqg.rtd",,"StudyData", $N$2, "BAR", "", "Open", $N$4, -$A222, $N$6,$N$10,,$N$8,$N$12)</f>
        <v>1980.5</v>
      </c>
      <c r="E222" s="4">
        <f xml:space="preserve"> RTD("cqg.rtd",,"StudyData", $N$2, "BAR", "", "High", $N$4, -$A222, $N$6,$N$10,,$N$8,$N$12)</f>
        <v>1984.9</v>
      </c>
      <c r="F222" s="4">
        <f xml:space="preserve"> RTD("cqg.rtd",,"StudyData", $N$2, "BAR", "", "Low", $N$4, -$A222, $N$6,$N$10,,$N$8,$N$12)</f>
        <v>1978.9</v>
      </c>
      <c r="G222" s="4">
        <f xml:space="preserve"> RTD("cqg.rtd",,"StudyData", $N$2, "BAR", "", "Close", $N$4, -$A222, $N$6,$N$10,,$N$8,$N$12)</f>
        <v>1984.9</v>
      </c>
      <c r="H222" s="4">
        <f>RTD("cqg.rtd",,"StudyData",$N$2,"MA","InputChoice=Close,MAType=Exp, Period=12","MA",$N$4,-A222,,,,,"T")</f>
        <v>1982.64</v>
      </c>
      <c r="I222">
        <f>RTD("cqg.rtd",,"StudyData",$N$2,"MA","InputChoice=Close,MAType=Exp, Period=26","MA",$N$4,-A222,,,,,"T")</f>
        <v>2009.49</v>
      </c>
      <c r="J222">
        <f>RTD("cqg.rtd",,"StudyData","MACD("&amp;$N$2&amp;",Period1:=12,Period2:=26,InputChoice:=Close)","Bar",, "Close",$N$4,-A222,,,,,"T")</f>
        <v>-26.85</v>
      </c>
      <c r="K222">
        <f>RTD("cqg.rtd",,"StudyData"," MACDA("&amp;$N$2&amp;",Period1:=12,Period2:=26,Period3:=9,InputChoice:=Close)","Bar",, "Close",$N$4,-A222,,,,,"T")</f>
        <v>-23.5335</v>
      </c>
      <c r="L222">
        <f t="shared" si="7"/>
        <v>-3.3165000000000013</v>
      </c>
    </row>
    <row r="223" spans="1:12" x14ac:dyDescent="0.3">
      <c r="A223">
        <f t="shared" si="6"/>
        <v>221</v>
      </c>
      <c r="B223" s="1">
        <f xml:space="preserve"> RTD("cqg.rtd",,"StudyData", $N$2, "BAR", "", "Time", $N$4,-$A223,$N$6,$N$10, "","False","T")</f>
        <v>45208</v>
      </c>
      <c r="C223" s="8">
        <f xml:space="preserve"> RTD("cqg.rtd",,"StudyData", $N$2, "BAR", "", "Time", $N$4,-$A223,$N$6,$N$10, "","False","T")</f>
        <v>45208</v>
      </c>
      <c r="D223" s="4">
        <f xml:space="preserve"> RTD("cqg.rtd",,"StudyData", $N$2, "BAR", "", "Open", $N$4, -$A223, $N$6,$N$10,,$N$8,$N$12)</f>
        <v>1959.3</v>
      </c>
      <c r="E223" s="4">
        <f xml:space="preserve"> RTD("cqg.rtd",,"StudyData", $N$2, "BAR", "", "High", $N$4, -$A223, $N$6,$N$10,,$N$8,$N$12)</f>
        <v>1985.5</v>
      </c>
      <c r="F223" s="4">
        <f xml:space="preserve"> RTD("cqg.rtd",,"StudyData", $N$2, "BAR", "", "Low", $N$4, -$A223, $N$6,$N$10,,$N$8,$N$12)</f>
        <v>1959.3</v>
      </c>
      <c r="G223" s="4">
        <f xml:space="preserve"> RTD("cqg.rtd",,"StudyData", $N$2, "BAR", "", "Close", $N$4, -$A223, $N$6,$N$10,,$N$8,$N$12)</f>
        <v>1973.3</v>
      </c>
      <c r="H223" s="4">
        <f>RTD("cqg.rtd",,"StudyData",$N$2,"MA","InputChoice=Close,MAType=Exp, Period=12","MA",$N$4,-A223,,,,,"T")</f>
        <v>1982.23</v>
      </c>
      <c r="I223">
        <f>RTD("cqg.rtd",,"StudyData",$N$2,"MA","InputChoice=Close,MAType=Exp, Period=26","MA",$N$4,-A223,,,,,"T")</f>
        <v>2011.46</v>
      </c>
      <c r="J223">
        <f>RTD("cqg.rtd",,"StudyData","MACD("&amp;$N$2&amp;",Period1:=12,Period2:=26,InputChoice:=Close)","Bar",, "Close",$N$4,-A223,,,,,"T")</f>
        <v>-29.23</v>
      </c>
      <c r="K223">
        <f>RTD("cqg.rtd",,"StudyData"," MACDA("&amp;$N$2&amp;",Period1:=12,Period2:=26,Period3:=9,InputChoice:=Close)","Bar",, "Close",$N$4,-A223,,,,,"T")</f>
        <v>-22.7043</v>
      </c>
      <c r="L223">
        <f t="shared" si="7"/>
        <v>-6.5257000000000005</v>
      </c>
    </row>
    <row r="224" spans="1:12" x14ac:dyDescent="0.3">
      <c r="A224">
        <f t="shared" si="6"/>
        <v>222</v>
      </c>
      <c r="B224" s="1">
        <f xml:space="preserve"> RTD("cqg.rtd",,"StudyData", $N$2, "BAR", "", "Time", $N$4,-$A224,$N$6,$N$10, "","False","T")</f>
        <v>45205</v>
      </c>
      <c r="C224" s="8">
        <f xml:space="preserve"> RTD("cqg.rtd",,"StudyData", $N$2, "BAR", "", "Time", $N$4,-$A224,$N$6,$N$10, "","False","T")</f>
        <v>45205</v>
      </c>
      <c r="D224" s="4">
        <f xml:space="preserve"> RTD("cqg.rtd",,"StudyData", $N$2, "BAR", "", "Open", $N$4, -$A224, $N$6,$N$10,,$N$8,$N$12)</f>
        <v>1941.2</v>
      </c>
      <c r="E224" s="4">
        <f xml:space="preserve"> RTD("cqg.rtd",,"StudyData", $N$2, "BAR", "", "High", $N$4, -$A224, $N$6,$N$10,,$N$8,$N$12)</f>
        <v>1955.2</v>
      </c>
      <c r="F224" s="4">
        <f xml:space="preserve"> RTD("cqg.rtd",,"StudyData", $N$2, "BAR", "", "Low", $N$4, -$A224, $N$6,$N$10,,$N$8,$N$12)</f>
        <v>1933.9</v>
      </c>
      <c r="G224" s="4">
        <f xml:space="preserve"> RTD("cqg.rtd",,"StudyData", $N$2, "BAR", "", "Close", $N$4, -$A224, $N$6,$N$10,,$N$8,$N$12)</f>
        <v>1955.2</v>
      </c>
      <c r="H224" s="4">
        <f>RTD("cqg.rtd",,"StudyData",$N$2,"MA","InputChoice=Close,MAType=Exp, Period=12","MA",$N$4,-A224,,,,,"T")</f>
        <v>1983.85</v>
      </c>
      <c r="I224">
        <f>RTD("cqg.rtd",,"StudyData",$N$2,"MA","InputChoice=Close,MAType=Exp, Period=26","MA",$N$4,-A224,,,,,"T")</f>
        <v>2014.51</v>
      </c>
      <c r="J224">
        <f>RTD("cqg.rtd",,"StudyData","MACD("&amp;$N$2&amp;",Period1:=12,Period2:=26,InputChoice:=Close)","Bar",, "Close",$N$4,-A224,,,,,"T")</f>
        <v>-30.66</v>
      </c>
      <c r="K224">
        <f>RTD("cqg.rtd",,"StudyData"," MACDA("&amp;$N$2&amp;",Period1:=12,Period2:=26,Period3:=9,InputChoice:=Close)","Bar",, "Close",$N$4,-A224,,,,,"T")</f>
        <v>-21.072900000000001</v>
      </c>
      <c r="L224">
        <f t="shared" si="7"/>
        <v>-9.5870999999999995</v>
      </c>
    </row>
    <row r="225" spans="1:12" x14ac:dyDescent="0.3">
      <c r="A225">
        <f t="shared" si="6"/>
        <v>223</v>
      </c>
      <c r="B225" s="1">
        <f xml:space="preserve"> RTD("cqg.rtd",,"StudyData", $N$2, "BAR", "", "Time", $N$4,-$A225,$N$6,$N$10, "","False","T")</f>
        <v>45204</v>
      </c>
      <c r="C225" s="8">
        <f xml:space="preserve"> RTD("cqg.rtd",,"StudyData", $N$2, "BAR", "", "Time", $N$4,-$A225,$N$6,$N$10, "","False","T")</f>
        <v>45204</v>
      </c>
      <c r="D225" s="4">
        <f xml:space="preserve"> RTD("cqg.rtd",,"StudyData", $N$2, "BAR", "", "Open", $N$4, -$A225, $N$6,$N$10,,$N$8,$N$12)</f>
        <v>1935</v>
      </c>
      <c r="E225" s="4">
        <f xml:space="preserve"> RTD("cqg.rtd",,"StudyData", $N$2, "BAR", "", "High", $N$4, -$A225, $N$6,$N$10,,$N$8,$N$12)</f>
        <v>1941.7</v>
      </c>
      <c r="F225" s="4">
        <f xml:space="preserve"> RTD("cqg.rtd",,"StudyData", $N$2, "BAR", "", "Low", $N$4, -$A225, $N$6,$N$10,,$N$8,$N$12)</f>
        <v>1934.5</v>
      </c>
      <c r="G225" s="4">
        <f xml:space="preserve"> RTD("cqg.rtd",,"StudyData", $N$2, "BAR", "", "Close", $N$4, -$A225, $N$6,$N$10,,$N$8,$N$12)</f>
        <v>1939.6</v>
      </c>
      <c r="H225" s="4">
        <f>RTD("cqg.rtd",,"StudyData",$N$2,"MA","InputChoice=Close,MAType=Exp, Period=12","MA",$N$4,-A225,,,,,"T")</f>
        <v>1989.06</v>
      </c>
      <c r="I225">
        <f>RTD("cqg.rtd",,"StudyData",$N$2,"MA","InputChoice=Close,MAType=Exp, Period=26","MA",$N$4,-A225,,,,,"T")</f>
        <v>2019.25</v>
      </c>
      <c r="J225">
        <f>RTD("cqg.rtd",,"StudyData","MACD("&amp;$N$2&amp;",Period1:=12,Period2:=26,InputChoice:=Close)","Bar",, "Close",$N$4,-A225,,,,,"T")</f>
        <v>-30.19</v>
      </c>
      <c r="K225">
        <f>RTD("cqg.rtd",,"StudyData"," MACDA("&amp;$N$2&amp;",Period1:=12,Period2:=26,Period3:=9,InputChoice:=Close)","Bar",, "Close",$N$4,-A225,,,,,"T")</f>
        <v>-18.676200000000001</v>
      </c>
      <c r="L225">
        <f t="shared" si="7"/>
        <v>-11.5138</v>
      </c>
    </row>
    <row r="226" spans="1:12" x14ac:dyDescent="0.3">
      <c r="A226">
        <f t="shared" si="6"/>
        <v>224</v>
      </c>
      <c r="B226" s="1">
        <f xml:space="preserve"> RTD("cqg.rtd",,"StudyData", $N$2, "BAR", "", "Time", $N$4,-$A226,$N$6,$N$10, "","False","T")</f>
        <v>45203</v>
      </c>
      <c r="C226" s="8">
        <f xml:space="preserve"> RTD("cqg.rtd",,"StudyData", $N$2, "BAR", "", "Time", $N$4,-$A226,$N$6,$N$10, "","False","T")</f>
        <v>45203</v>
      </c>
      <c r="D226" s="4">
        <f xml:space="preserve"> RTD("cqg.rtd",,"StudyData", $N$2, "BAR", "", "Open", $N$4, -$A226, $N$6,$N$10,,$N$8,$N$12)</f>
        <v>1946.2</v>
      </c>
      <c r="E226" s="4">
        <f xml:space="preserve"> RTD("cqg.rtd",,"StudyData", $N$2, "BAR", "", "High", $N$4, -$A226, $N$6,$N$10,,$N$8,$N$12)</f>
        <v>1953</v>
      </c>
      <c r="F226" s="4">
        <f xml:space="preserve"> RTD("cqg.rtd",,"StudyData", $N$2, "BAR", "", "Low", $N$4, -$A226, $N$6,$N$10,,$N$8,$N$12)</f>
        <v>1940.6</v>
      </c>
      <c r="G226" s="4">
        <f xml:space="preserve"> RTD("cqg.rtd",,"StudyData", $N$2, "BAR", "", "Close", $N$4, -$A226, $N$6,$N$10,,$N$8,$N$12)</f>
        <v>1943.1</v>
      </c>
      <c r="H226" s="4">
        <f>RTD("cqg.rtd",,"StudyData",$N$2,"MA","InputChoice=Close,MAType=Exp, Period=12","MA",$N$4,-A226,,,,,"T")</f>
        <v>1998.06</v>
      </c>
      <c r="I226">
        <f>RTD("cqg.rtd",,"StudyData",$N$2,"MA","InputChoice=Close,MAType=Exp, Period=26","MA",$N$4,-A226,,,,,"T")</f>
        <v>2025.63</v>
      </c>
      <c r="J226">
        <f>RTD("cqg.rtd",,"StudyData","MACD("&amp;$N$2&amp;",Period1:=12,Period2:=26,InputChoice:=Close)","Bar",, "Close",$N$4,-A226,,,,,"T")</f>
        <v>-27.57</v>
      </c>
      <c r="K226">
        <f>RTD("cqg.rtd",,"StudyData"," MACDA("&amp;$N$2&amp;",Period1:=12,Period2:=26,Period3:=9,InputChoice:=Close)","Bar",, "Close",$N$4,-A226,,,,,"T")</f>
        <v>-15.797700000000001</v>
      </c>
      <c r="L226">
        <f t="shared" si="7"/>
        <v>-11.7723</v>
      </c>
    </row>
    <row r="227" spans="1:12" x14ac:dyDescent="0.3">
      <c r="A227">
        <f t="shared" si="6"/>
        <v>225</v>
      </c>
      <c r="B227" s="1">
        <f xml:space="preserve"> RTD("cqg.rtd",,"StudyData", $N$2, "BAR", "", "Time", $N$4,-$A227,$N$6,$N$10, "","False","T")</f>
        <v>45202</v>
      </c>
      <c r="C227" s="8">
        <f xml:space="preserve"> RTD("cqg.rtd",,"StudyData", $N$2, "BAR", "", "Time", $N$4,-$A227,$N$6,$N$10, "","False","T")</f>
        <v>45202</v>
      </c>
      <c r="D227" s="4">
        <f xml:space="preserve"> RTD("cqg.rtd",,"StudyData", $N$2, "BAR", "", "Open", $N$4, -$A227, $N$6,$N$10,,$N$8,$N$12)</f>
        <v>1946.5</v>
      </c>
      <c r="E227" s="4">
        <f xml:space="preserve"> RTD("cqg.rtd",,"StudyData", $N$2, "BAR", "", "High", $N$4, -$A227, $N$6,$N$10,,$N$8,$N$12)</f>
        <v>1956.9</v>
      </c>
      <c r="F227" s="4">
        <f xml:space="preserve"> RTD("cqg.rtd",,"StudyData", $N$2, "BAR", "", "Low", $N$4, -$A227, $N$6,$N$10,,$N$8,$N$12)</f>
        <v>1946.5</v>
      </c>
      <c r="G227" s="4">
        <f xml:space="preserve"> RTD("cqg.rtd",,"StudyData", $N$2, "BAR", "", "Close", $N$4, -$A227, $N$6,$N$10,,$N$8,$N$12)</f>
        <v>1950.9</v>
      </c>
      <c r="H227" s="4">
        <f>RTD("cqg.rtd",,"StudyData",$N$2,"MA","InputChoice=Close,MAType=Exp, Period=12","MA",$N$4,-A227,,,,,"T")</f>
        <v>2008.05</v>
      </c>
      <c r="I227">
        <f>RTD("cqg.rtd",,"StudyData",$N$2,"MA","InputChoice=Close,MAType=Exp, Period=26","MA",$N$4,-A227,,,,,"T")</f>
        <v>2032.23</v>
      </c>
      <c r="J227">
        <f>RTD("cqg.rtd",,"StudyData","MACD("&amp;$N$2&amp;",Period1:=12,Period2:=26,InputChoice:=Close)","Bar",, "Close",$N$4,-A227,,,,,"T")</f>
        <v>-24.18</v>
      </c>
      <c r="K227">
        <f>RTD("cqg.rtd",,"StudyData"," MACDA("&amp;$N$2&amp;",Period1:=12,Period2:=26,Period3:=9,InputChoice:=Close)","Bar",, "Close",$N$4,-A227,,,,,"T")</f>
        <v>-12.8546</v>
      </c>
      <c r="L227">
        <f t="shared" si="7"/>
        <v>-11.3254</v>
      </c>
    </row>
    <row r="228" spans="1:12" x14ac:dyDescent="0.3">
      <c r="A228">
        <f t="shared" si="6"/>
        <v>226</v>
      </c>
      <c r="B228" s="1">
        <f xml:space="preserve"> RTD("cqg.rtd",,"StudyData", $N$2, "BAR", "", "Time", $N$4,-$A228,$N$6,$N$10, "","False","T")</f>
        <v>45201</v>
      </c>
      <c r="C228" s="8">
        <f xml:space="preserve"> RTD("cqg.rtd",,"StudyData", $N$2, "BAR", "", "Time", $N$4,-$A228,$N$6,$N$10, "","False","T")</f>
        <v>45201</v>
      </c>
      <c r="D228" s="4">
        <f xml:space="preserve"> RTD("cqg.rtd",,"StudyData", $N$2, "BAR", "", "Open", $N$4, -$A228, $N$6,$N$10,,$N$8,$N$12)</f>
        <v>1961.2</v>
      </c>
      <c r="E228" s="4">
        <f xml:space="preserve"> RTD("cqg.rtd",,"StudyData", $N$2, "BAR", "", "High", $N$4, -$A228, $N$6,$N$10,,$N$8,$N$12)</f>
        <v>1963.8</v>
      </c>
      <c r="F228" s="4">
        <f xml:space="preserve"> RTD("cqg.rtd",,"StudyData", $N$2, "BAR", "", "Low", $N$4, -$A228, $N$6,$N$10,,$N$8,$N$12)</f>
        <v>1955.3</v>
      </c>
      <c r="G228" s="4">
        <f xml:space="preserve"> RTD("cqg.rtd",,"StudyData", $N$2, "BAR", "", "Close", $N$4, -$A228, $N$6,$N$10,,$N$8,$N$12)</f>
        <v>1957.7</v>
      </c>
      <c r="H228" s="4">
        <f>RTD("cqg.rtd",,"StudyData",$N$2,"MA","InputChoice=Close,MAType=Exp, Period=12","MA",$N$4,-A228,,,,,"T")</f>
        <v>2018.44</v>
      </c>
      <c r="I228">
        <f>RTD("cqg.rtd",,"StudyData",$N$2,"MA","InputChoice=Close,MAType=Exp, Period=26","MA",$N$4,-A228,,,,,"T")</f>
        <v>2038.74</v>
      </c>
      <c r="J228">
        <f>RTD("cqg.rtd",,"StudyData","MACD("&amp;$N$2&amp;",Period1:=12,Period2:=26,InputChoice:=Close)","Bar",, "Close",$N$4,-A228,,,,,"T")</f>
        <v>-20.3</v>
      </c>
      <c r="K228">
        <f>RTD("cqg.rtd",,"StudyData"," MACDA("&amp;$N$2&amp;",Period1:=12,Period2:=26,Period3:=9,InputChoice:=Close)","Bar",, "Close",$N$4,-A228,,,,,"T")</f>
        <v>-10.023300000000001</v>
      </c>
      <c r="L228">
        <f t="shared" si="7"/>
        <v>-10.2767</v>
      </c>
    </row>
    <row r="229" spans="1:12" x14ac:dyDescent="0.3">
      <c r="A229">
        <f t="shared" si="6"/>
        <v>227</v>
      </c>
      <c r="B229" s="1">
        <f xml:space="preserve"> RTD("cqg.rtd",,"StudyData", $N$2, "BAR", "", "Time", $N$4,-$A229,$N$6,$N$10, "","False","T")</f>
        <v>45198</v>
      </c>
      <c r="C229" s="8">
        <f xml:space="preserve"> RTD("cqg.rtd",,"StudyData", $N$2, "BAR", "", "Time", $N$4,-$A229,$N$6,$N$10, "","False","T")</f>
        <v>45198</v>
      </c>
      <c r="D229" s="4">
        <f xml:space="preserve"> RTD("cqg.rtd",,"StudyData", $N$2, "BAR", "", "Open", $N$4, -$A229, $N$6,$N$10,,$N$8,$N$12)</f>
        <v>1995.7</v>
      </c>
      <c r="E229" s="4">
        <f xml:space="preserve"> RTD("cqg.rtd",,"StudyData", $N$2, "BAR", "", "High", $N$4, -$A229, $N$6,$N$10,,$N$8,$N$12)</f>
        <v>2007</v>
      </c>
      <c r="F229" s="4">
        <f xml:space="preserve"> RTD("cqg.rtd",,"StudyData", $N$2, "BAR", "", "Low", $N$4, -$A229, $N$6,$N$10,,$N$8,$N$12)</f>
        <v>1975</v>
      </c>
      <c r="G229" s="4">
        <f xml:space="preserve"> RTD("cqg.rtd",,"StudyData", $N$2, "BAR", "", "Close", $N$4, -$A229, $N$6,$N$10,,$N$8,$N$12)</f>
        <v>1977.1</v>
      </c>
      <c r="H229" s="4">
        <f>RTD("cqg.rtd",,"StudyData",$N$2,"MA","InputChoice=Close,MAType=Exp, Period=12","MA",$N$4,-A229,,,,,"T")</f>
        <v>2029.48</v>
      </c>
      <c r="I229">
        <f>RTD("cqg.rtd",,"StudyData",$N$2,"MA","InputChoice=Close,MAType=Exp, Period=26","MA",$N$4,-A229,,,,,"T")</f>
        <v>2045.22</v>
      </c>
      <c r="J229">
        <f>RTD("cqg.rtd",,"StudyData","MACD("&amp;$N$2&amp;",Period1:=12,Period2:=26,InputChoice:=Close)","Bar",, "Close",$N$4,-A229,,,,,"T")</f>
        <v>-15.74</v>
      </c>
      <c r="K229">
        <f>RTD("cqg.rtd",,"StudyData"," MACDA("&amp;$N$2&amp;",Period1:=12,Period2:=26,Period3:=9,InputChoice:=Close)","Bar",, "Close",$N$4,-A229,,,,,"T")</f>
        <v>-7.45411</v>
      </c>
      <c r="L229">
        <f t="shared" si="7"/>
        <v>-8.2858900000000002</v>
      </c>
    </row>
    <row r="230" spans="1:12" x14ac:dyDescent="0.3">
      <c r="A230">
        <f t="shared" si="6"/>
        <v>228</v>
      </c>
      <c r="B230" s="1">
        <f xml:space="preserve"> RTD("cqg.rtd",,"StudyData", $N$2, "BAR", "", "Time", $N$4,-$A230,$N$6,$N$10, "","False","T")</f>
        <v>45197</v>
      </c>
      <c r="C230" s="8">
        <f xml:space="preserve"> RTD("cqg.rtd",,"StudyData", $N$2, "BAR", "", "Time", $N$4,-$A230,$N$6,$N$10, "","False","T")</f>
        <v>45197</v>
      </c>
      <c r="D230" s="4">
        <f xml:space="preserve"> RTD("cqg.rtd",,"StudyData", $N$2, "BAR", "", "Open", $N$4, -$A230, $N$6,$N$10,,$N$8,$N$12)</f>
        <v>2007.7</v>
      </c>
      <c r="E230" s="4">
        <f xml:space="preserve"> RTD("cqg.rtd",,"StudyData", $N$2, "BAR", "", "High", $N$4, -$A230, $N$6,$N$10,,$N$8,$N$12)</f>
        <v>2007.7</v>
      </c>
      <c r="F230" s="4">
        <f xml:space="preserve"> RTD("cqg.rtd",,"StudyData", $N$2, "BAR", "", "Low", $N$4, -$A230, $N$6,$N$10,,$N$8,$N$12)</f>
        <v>1987</v>
      </c>
      <c r="G230" s="4">
        <f xml:space="preserve"> RTD("cqg.rtd",,"StudyData", $N$2, "BAR", "", "Close", $N$4, -$A230, $N$6,$N$10,,$N$8,$N$12)</f>
        <v>1990.4</v>
      </c>
      <c r="H230" s="4">
        <f>RTD("cqg.rtd",,"StudyData",$N$2,"MA","InputChoice=Close,MAType=Exp, Period=12","MA",$N$4,-A230,,,,,"T")</f>
        <v>2039.01</v>
      </c>
      <c r="I230">
        <f>RTD("cqg.rtd",,"StudyData",$N$2,"MA","InputChoice=Close,MAType=Exp, Period=26","MA",$N$4,-A230,,,,,"T")</f>
        <v>2050.67</v>
      </c>
      <c r="J230">
        <f>RTD("cqg.rtd",,"StudyData","MACD("&amp;$N$2&amp;",Period1:=12,Period2:=26,InputChoice:=Close)","Bar",, "Close",$N$4,-A230,,,,,"T")</f>
        <v>-11.66</v>
      </c>
      <c r="K230">
        <f>RTD("cqg.rtd",,"StudyData"," MACDA("&amp;$N$2&amp;",Period1:=12,Period2:=26,Period3:=9,InputChoice:=Close)","Bar",, "Close",$N$4,-A230,,,,,"T")</f>
        <v>-5.3826400000000003</v>
      </c>
      <c r="L230">
        <f t="shared" si="7"/>
        <v>-6.2773599999999998</v>
      </c>
    </row>
    <row r="231" spans="1:12" x14ac:dyDescent="0.3">
      <c r="A231">
        <f t="shared" si="6"/>
        <v>229</v>
      </c>
      <c r="B231" s="1">
        <f xml:space="preserve"> RTD("cqg.rtd",,"StudyData", $N$2, "BAR", "", "Time", $N$4,-$A231,$N$6,$N$10, "","False","T")</f>
        <v>45196</v>
      </c>
      <c r="C231" s="8">
        <f xml:space="preserve"> RTD("cqg.rtd",,"StudyData", $N$2, "BAR", "", "Time", $N$4,-$A231,$N$6,$N$10, "","False","T")</f>
        <v>45196</v>
      </c>
      <c r="D231" s="4">
        <f xml:space="preserve"> RTD("cqg.rtd",,"StudyData", $N$2, "BAR", "", "Open", $N$4, -$A231, $N$6,$N$10,,$N$8,$N$12)</f>
        <v>2022</v>
      </c>
      <c r="E231" s="4">
        <f xml:space="preserve"> RTD("cqg.rtd",,"StudyData", $N$2, "BAR", "", "High", $N$4, -$A231, $N$6,$N$10,,$N$8,$N$12)</f>
        <v>2022</v>
      </c>
      <c r="F231" s="4">
        <f xml:space="preserve"> RTD("cqg.rtd",,"StudyData", $N$2, "BAR", "", "Low", $N$4, -$A231, $N$6,$N$10,,$N$8,$N$12)</f>
        <v>2004.5</v>
      </c>
      <c r="G231" s="4">
        <f xml:space="preserve"> RTD("cqg.rtd",,"StudyData", $N$2, "BAR", "", "Close", $N$4, -$A231, $N$6,$N$10,,$N$8,$N$12)</f>
        <v>2004.5</v>
      </c>
      <c r="H231" s="4">
        <f>RTD("cqg.rtd",,"StudyData",$N$2,"MA","InputChoice=Close,MAType=Exp, Period=12","MA",$N$4,-A231,,,,,"T")</f>
        <v>2047.85</v>
      </c>
      <c r="I231">
        <f>RTD("cqg.rtd",,"StudyData",$N$2,"MA","InputChoice=Close,MAType=Exp, Period=26","MA",$N$4,-A231,,,,,"T")</f>
        <v>2055.4899999999998</v>
      </c>
      <c r="J231">
        <f>RTD("cqg.rtd",,"StudyData","MACD("&amp;$N$2&amp;",Period1:=12,Period2:=26,InputChoice:=Close)","Bar",, "Close",$N$4,-A231,,,,,"T")</f>
        <v>-7.64</v>
      </c>
      <c r="K231">
        <f>RTD("cqg.rtd",,"StudyData"," MACDA("&amp;$N$2&amp;",Period1:=12,Period2:=26,Period3:=9,InputChoice:=Close)","Bar",, "Close",$N$4,-A231,,,,,"T")</f>
        <v>-3.8132999999999999</v>
      </c>
      <c r="L231">
        <f t="shared" si="7"/>
        <v>-3.8266999999999998</v>
      </c>
    </row>
    <row r="232" spans="1:12" x14ac:dyDescent="0.3">
      <c r="A232">
        <f t="shared" si="6"/>
        <v>230</v>
      </c>
      <c r="B232" s="1">
        <f xml:space="preserve"> RTD("cqg.rtd",,"StudyData", $N$2, "BAR", "", "Time", $N$4,-$A232,$N$6,$N$10, "","False","T")</f>
        <v>45195</v>
      </c>
      <c r="C232" s="8">
        <f xml:space="preserve"> RTD("cqg.rtd",,"StudyData", $N$2, "BAR", "", "Time", $N$4,-$A232,$N$6,$N$10, "","False","T")</f>
        <v>45195</v>
      </c>
      <c r="D232" s="4">
        <f xml:space="preserve"> RTD("cqg.rtd",,"StudyData", $N$2, "BAR", "", "Open", $N$4, -$A232, $N$6,$N$10,,$N$8,$N$12)</f>
        <v>2048.3000000000002</v>
      </c>
      <c r="E232" s="4">
        <f xml:space="preserve"> RTD("cqg.rtd",,"StudyData", $N$2, "BAR", "", "High", $N$4, -$A232, $N$6,$N$10,,$N$8,$N$12)</f>
        <v>2048.3000000000002</v>
      </c>
      <c r="F232" s="4">
        <f xml:space="preserve"> RTD("cqg.rtd",,"StudyData", $N$2, "BAR", "", "Low", $N$4, -$A232, $N$6,$N$10,,$N$8,$N$12)</f>
        <v>2033.9</v>
      </c>
      <c r="G232" s="4">
        <f xml:space="preserve"> RTD("cqg.rtd",,"StudyData", $N$2, "BAR", "", "Close", $N$4, -$A232, $N$6,$N$10,,$N$8,$N$12)</f>
        <v>2033.9</v>
      </c>
      <c r="H232" s="4">
        <f>RTD("cqg.rtd",,"StudyData",$N$2,"MA","InputChoice=Close,MAType=Exp, Period=12","MA",$N$4,-A232,,,,,"T")</f>
        <v>2055.73</v>
      </c>
      <c r="I232">
        <f>RTD("cqg.rtd",,"StudyData",$N$2,"MA","InputChoice=Close,MAType=Exp, Period=26","MA",$N$4,-A232,,,,,"T")</f>
        <v>2059.5700000000002</v>
      </c>
      <c r="J232">
        <f>RTD("cqg.rtd",,"StudyData","MACD("&amp;$N$2&amp;",Period1:=12,Period2:=26,InputChoice:=Close)","Bar",, "Close",$N$4,-A232,,,,,"T")</f>
        <v>-3.84</v>
      </c>
      <c r="K232">
        <f>RTD("cqg.rtd",,"StudyData"," MACDA("&amp;$N$2&amp;",Period1:=12,Period2:=26,Period3:=9,InputChoice:=Close)","Bar",, "Close",$N$4,-A232,,,,,"T")</f>
        <v>-2.8566199999999999</v>
      </c>
      <c r="L232">
        <f t="shared" si="7"/>
        <v>-0.98337999999999992</v>
      </c>
    </row>
    <row r="233" spans="1:12" x14ac:dyDescent="0.3">
      <c r="A233">
        <f t="shared" si="6"/>
        <v>231</v>
      </c>
      <c r="B233" s="1">
        <f xml:space="preserve"> RTD("cqg.rtd",,"StudyData", $N$2, "BAR", "", "Time", $N$4,-$A233,$N$6,$N$10, "","False","T")</f>
        <v>45194</v>
      </c>
      <c r="C233" s="8">
        <f xml:space="preserve"> RTD("cqg.rtd",,"StudyData", $N$2, "BAR", "", "Time", $N$4,-$A233,$N$6,$N$10, "","False","T")</f>
        <v>45194</v>
      </c>
      <c r="D233" s="4">
        <f xml:space="preserve"> RTD("cqg.rtd",,"StudyData", $N$2, "BAR", "", "Open", $N$4, -$A233, $N$6,$N$10,,$N$8,$N$12)</f>
        <v>2050</v>
      </c>
      <c r="E233" s="4">
        <f xml:space="preserve"> RTD("cqg.rtd",,"StudyData", $N$2, "BAR", "", "High", $N$4, -$A233, $N$6,$N$10,,$N$8,$N$12)</f>
        <v>2051.1</v>
      </c>
      <c r="F233" s="4">
        <f xml:space="preserve"> RTD("cqg.rtd",,"StudyData", $N$2, "BAR", "", "Low", $N$4, -$A233, $N$6,$N$10,,$N$8,$N$12)</f>
        <v>2050</v>
      </c>
      <c r="G233" s="4">
        <f xml:space="preserve"> RTD("cqg.rtd",,"StudyData", $N$2, "BAR", "", "Close", $N$4, -$A233, $N$6,$N$10,,$N$8,$N$12)</f>
        <v>2051.1</v>
      </c>
      <c r="H233" s="4">
        <f>RTD("cqg.rtd",,"StudyData",$N$2,"MA","InputChoice=Close,MAType=Exp, Period=12","MA",$N$4,-A233,,,,,"T")</f>
        <v>2059.6999999999998</v>
      </c>
      <c r="I233">
        <f>RTD("cqg.rtd",,"StudyData",$N$2,"MA","InputChoice=Close,MAType=Exp, Period=26","MA",$N$4,-A233,,,,,"T")</f>
        <v>2061.62</v>
      </c>
      <c r="J233">
        <f>RTD("cqg.rtd",,"StudyData","MACD("&amp;$N$2&amp;",Period1:=12,Period2:=26,InputChoice:=Close)","Bar",, "Close",$N$4,-A233,,,,,"T")</f>
        <v>-1.92</v>
      </c>
      <c r="K233">
        <f>RTD("cqg.rtd",,"StudyData"," MACDA("&amp;$N$2&amp;",Period1:=12,Period2:=26,Period3:=9,InputChoice:=Close)","Bar",, "Close",$N$4,-A233,,,,,"T")</f>
        <v>-2.6107800000000001</v>
      </c>
      <c r="L233">
        <f t="shared" si="7"/>
        <v>0.69078000000000017</v>
      </c>
    </row>
    <row r="234" spans="1:12" x14ac:dyDescent="0.3">
      <c r="A234">
        <f t="shared" si="6"/>
        <v>232</v>
      </c>
      <c r="B234" s="1">
        <f xml:space="preserve"> RTD("cqg.rtd",,"StudyData", $N$2, "BAR", "", "Time", $N$4,-$A234,$N$6,$N$10, "","False","T")</f>
        <v>45191</v>
      </c>
      <c r="C234" s="8">
        <f xml:space="preserve"> RTD("cqg.rtd",,"StudyData", $N$2, "BAR", "", "Time", $N$4,-$A234,$N$6,$N$10, "","False","T")</f>
        <v>45191</v>
      </c>
      <c r="D234" s="4">
        <f xml:space="preserve"> RTD("cqg.rtd",,"StudyData", $N$2, "BAR", "", "Open", $N$4, -$A234, $N$6,$N$10,,$N$8,$N$12)</f>
        <v>2061.3000000000002</v>
      </c>
      <c r="E234" s="4">
        <f xml:space="preserve"> RTD("cqg.rtd",,"StudyData", $N$2, "BAR", "", "High", $N$4, -$A234, $N$6,$N$10,,$N$8,$N$12)</f>
        <v>2061.3000000000002</v>
      </c>
      <c r="F234" s="4">
        <f xml:space="preserve"> RTD("cqg.rtd",,"StudyData", $N$2, "BAR", "", "Low", $N$4, -$A234, $N$6,$N$10,,$N$8,$N$12)</f>
        <v>2059.6</v>
      </c>
      <c r="G234" s="4">
        <f xml:space="preserve"> RTD("cqg.rtd",,"StudyData", $N$2, "BAR", "", "Close", $N$4, -$A234, $N$6,$N$10,,$N$8,$N$12)</f>
        <v>2060.6</v>
      </c>
      <c r="H234" s="4">
        <f>RTD("cqg.rtd",,"StudyData",$N$2,"MA","InputChoice=Close,MAType=Exp, Period=12","MA",$N$4,-A234,,,,,"T")</f>
        <v>2061.2600000000002</v>
      </c>
      <c r="I234">
        <f>RTD("cqg.rtd",,"StudyData",$N$2,"MA","InputChoice=Close,MAType=Exp, Period=26","MA",$N$4,-A234,,,,,"T")</f>
        <v>2062.46</v>
      </c>
      <c r="J234">
        <f>RTD("cqg.rtd",,"StudyData","MACD("&amp;$N$2&amp;",Period1:=12,Period2:=26,InputChoice:=Close)","Bar",, "Close",$N$4,-A234,,,,,"T")</f>
        <v>-1.2</v>
      </c>
      <c r="K234">
        <f>RTD("cqg.rtd",,"StudyData"," MACDA("&amp;$N$2&amp;",Period1:=12,Period2:=26,Period3:=9,InputChoice:=Close)","Bar",, "Close",$N$4,-A234,,,,,"T")</f>
        <v>-2.7834699999999999</v>
      </c>
      <c r="L234">
        <f t="shared" si="7"/>
        <v>1.5834699999999999</v>
      </c>
    </row>
    <row r="235" spans="1:12" x14ac:dyDescent="0.3">
      <c r="A235">
        <f t="shared" si="6"/>
        <v>233</v>
      </c>
      <c r="B235" s="1">
        <f xml:space="preserve"> RTD("cqg.rtd",,"StudyData", $N$2, "BAR", "", "Time", $N$4,-$A235,$N$6,$N$10, "","False","T")</f>
        <v>45190</v>
      </c>
      <c r="C235" s="8">
        <f xml:space="preserve"> RTD("cqg.rtd",,"StudyData", $N$2, "BAR", "", "Time", $N$4,-$A235,$N$6,$N$10, "","False","T")</f>
        <v>45190</v>
      </c>
      <c r="D235" s="4">
        <f xml:space="preserve"> RTD("cqg.rtd",,"StudyData", $N$2, "BAR", "", "Open", $N$4, -$A235, $N$6,$N$10,,$N$8,$N$12)</f>
        <v>2061.6</v>
      </c>
      <c r="E235" s="4">
        <f xml:space="preserve"> RTD("cqg.rtd",,"StudyData", $N$2, "BAR", "", "High", $N$4, -$A235, $N$6,$N$10,,$N$8,$N$12)</f>
        <v>2063.1999999999998</v>
      </c>
      <c r="F235" s="4">
        <f xml:space="preserve"> RTD("cqg.rtd",,"StudyData", $N$2, "BAR", "", "Low", $N$4, -$A235, $N$6,$N$10,,$N$8,$N$12)</f>
        <v>2050</v>
      </c>
      <c r="G235" s="4">
        <f xml:space="preserve"> RTD("cqg.rtd",,"StudyData", $N$2, "BAR", "", "Close", $N$4, -$A235, $N$6,$N$10,,$N$8,$N$12)</f>
        <v>2054.4</v>
      </c>
      <c r="H235" s="4">
        <f>RTD("cqg.rtd",,"StudyData",$N$2,"MA","InputChoice=Close,MAType=Exp, Period=12","MA",$N$4,-A235,,,,,"T")</f>
        <v>2061.38</v>
      </c>
      <c r="I235">
        <f>RTD("cqg.rtd",,"StudyData",$N$2,"MA","InputChoice=Close,MAType=Exp, Period=26","MA",$N$4,-A235,,,,,"T")</f>
        <v>2062.61</v>
      </c>
      <c r="J235">
        <f>RTD("cqg.rtd",,"StudyData","MACD("&amp;$N$2&amp;",Period1:=12,Period2:=26,InputChoice:=Close)","Bar",, "Close",$N$4,-A235,,,,,"T")</f>
        <v>-1.23</v>
      </c>
      <c r="K235">
        <f>RTD("cqg.rtd",,"StudyData"," MACDA("&amp;$N$2&amp;",Period1:=12,Period2:=26,Period3:=9,InputChoice:=Close)","Bar",, "Close",$N$4,-A235,,,,,"T")</f>
        <v>-3.1793399999999998</v>
      </c>
      <c r="L235">
        <f t="shared" si="7"/>
        <v>1.9493399999999999</v>
      </c>
    </row>
    <row r="236" spans="1:12" x14ac:dyDescent="0.3">
      <c r="A236">
        <f t="shared" si="6"/>
        <v>234</v>
      </c>
      <c r="B236" s="1">
        <f xml:space="preserve"> RTD("cqg.rtd",,"StudyData", $N$2, "BAR", "", "Time", $N$4,-$A236,$N$6,$N$10, "","False","T")</f>
        <v>45189</v>
      </c>
      <c r="C236" s="8">
        <f xml:space="preserve"> RTD("cqg.rtd",,"StudyData", $N$2, "BAR", "", "Time", $N$4,-$A236,$N$6,$N$10, "","False","T")</f>
        <v>45189</v>
      </c>
      <c r="D236" s="4">
        <f xml:space="preserve"> RTD("cqg.rtd",,"StudyData", $N$2, "BAR", "", "Open", $N$4, -$A236, $N$6,$N$10,,$N$8,$N$12)</f>
        <v>2063.9</v>
      </c>
      <c r="E236" s="4">
        <f xml:space="preserve"> RTD("cqg.rtd",,"StudyData", $N$2, "BAR", "", "High", $N$4, -$A236, $N$6,$N$10,,$N$8,$N$12)</f>
        <v>2081.1999999999998</v>
      </c>
      <c r="F236" s="4">
        <f xml:space="preserve"> RTD("cqg.rtd",,"StudyData", $N$2, "BAR", "", "Low", $N$4, -$A236, $N$6,$N$10,,$N$8,$N$12)</f>
        <v>2063.9</v>
      </c>
      <c r="G236" s="4">
        <f xml:space="preserve"> RTD("cqg.rtd",,"StudyData", $N$2, "BAR", "", "Close", $N$4, -$A236, $N$6,$N$10,,$N$8,$N$12)</f>
        <v>2081.1999999999998</v>
      </c>
      <c r="H236" s="4">
        <f>RTD("cqg.rtd",,"StudyData",$N$2,"MA","InputChoice=Close,MAType=Exp, Period=12","MA",$N$4,-A236,,,,,"T")</f>
        <v>2062.65</v>
      </c>
      <c r="I236">
        <f>RTD("cqg.rtd",,"StudyData",$N$2,"MA","InputChoice=Close,MAType=Exp, Period=26","MA",$N$4,-A236,,,,,"T")</f>
        <v>2063.27</v>
      </c>
      <c r="J236">
        <f>RTD("cqg.rtd",,"StudyData","MACD("&amp;$N$2&amp;",Period1:=12,Period2:=26,InputChoice:=Close)","Bar",, "Close",$N$4,-A236,,,,,"T")</f>
        <v>-0.62</v>
      </c>
      <c r="K236">
        <f>RTD("cqg.rtd",,"StudyData"," MACDA("&amp;$N$2&amp;",Period1:=12,Period2:=26,Period3:=9,InputChoice:=Close)","Bar",, "Close",$N$4,-A236,,,,,"T")</f>
        <v>-3.6666799999999999</v>
      </c>
      <c r="L236">
        <f t="shared" si="7"/>
        <v>3.0466799999999998</v>
      </c>
    </row>
    <row r="237" spans="1:12" x14ac:dyDescent="0.3">
      <c r="A237">
        <f t="shared" si="6"/>
        <v>235</v>
      </c>
      <c r="B237" s="1">
        <f xml:space="preserve"> RTD("cqg.rtd",,"StudyData", $N$2, "BAR", "", "Time", $N$4,-$A237,$N$6,$N$10, "","False","T")</f>
        <v>45188</v>
      </c>
      <c r="C237" s="8">
        <f xml:space="preserve"> RTD("cqg.rtd",,"StudyData", $N$2, "BAR", "", "Time", $N$4,-$A237,$N$6,$N$10, "","False","T")</f>
        <v>45188</v>
      </c>
      <c r="D237" s="4">
        <f xml:space="preserve"> RTD("cqg.rtd",,"StudyData", $N$2, "BAR", "", "Open", $N$4, -$A237, $N$6,$N$10,,$N$8,$N$12)</f>
        <v>2067.5</v>
      </c>
      <c r="E237" s="4">
        <f xml:space="preserve"> RTD("cqg.rtd",,"StudyData", $N$2, "BAR", "", "High", $N$4, -$A237, $N$6,$N$10,,$N$8,$N$12)</f>
        <v>2071.1</v>
      </c>
      <c r="F237" s="4">
        <f xml:space="preserve"> RTD("cqg.rtd",,"StudyData", $N$2, "BAR", "", "Low", $N$4, -$A237, $N$6,$N$10,,$N$8,$N$12)</f>
        <v>2066.9</v>
      </c>
      <c r="G237" s="4">
        <f xml:space="preserve"> RTD("cqg.rtd",,"StudyData", $N$2, "BAR", "", "Close", $N$4, -$A237, $N$6,$N$10,,$N$8,$N$12)</f>
        <v>2068.1</v>
      </c>
      <c r="H237" s="4">
        <f>RTD("cqg.rtd",,"StudyData",$N$2,"MA","InputChoice=Close,MAType=Exp, Period=12","MA",$N$4,-A237,,,,,"T")</f>
        <v>2059.2800000000002</v>
      </c>
      <c r="I237">
        <f>RTD("cqg.rtd",,"StudyData",$N$2,"MA","InputChoice=Close,MAType=Exp, Period=26","MA",$N$4,-A237,,,,,"T")</f>
        <v>2061.84</v>
      </c>
      <c r="J237">
        <f>RTD("cqg.rtd",,"StudyData","MACD("&amp;$N$2&amp;",Period1:=12,Period2:=26,InputChoice:=Close)","Bar",, "Close",$N$4,-A237,,,,,"T")</f>
        <v>-2.56</v>
      </c>
      <c r="K237">
        <f>RTD("cqg.rtd",,"StudyData"," MACDA("&amp;$N$2&amp;",Period1:=12,Period2:=26,Period3:=9,InputChoice:=Close)","Bar",, "Close",$N$4,-A237,,,,,"T")</f>
        <v>-4.4283400000000004</v>
      </c>
      <c r="L237">
        <f t="shared" si="7"/>
        <v>1.8683400000000003</v>
      </c>
    </row>
    <row r="238" spans="1:12" x14ac:dyDescent="0.3">
      <c r="A238">
        <f t="shared" si="6"/>
        <v>236</v>
      </c>
      <c r="B238" s="1">
        <f xml:space="preserve"> RTD("cqg.rtd",,"StudyData", $N$2, "BAR", "", "Time", $N$4,-$A238,$N$6,$N$10, "","False","T")</f>
        <v>45187</v>
      </c>
      <c r="C238" s="8">
        <f xml:space="preserve"> RTD("cqg.rtd",,"StudyData", $N$2, "BAR", "", "Time", $N$4,-$A238,$N$6,$N$10, "","False","T")</f>
        <v>45187</v>
      </c>
      <c r="D238" s="4">
        <f xml:space="preserve"> RTD("cqg.rtd",,"StudyData", $N$2, "BAR", "", "Open", $N$4, -$A238, $N$6,$N$10,,$N$8,$N$12)</f>
        <v>2061.3000000000002</v>
      </c>
      <c r="E238" s="4">
        <f xml:space="preserve"> RTD("cqg.rtd",,"StudyData", $N$2, "BAR", "", "High", $N$4, -$A238, $N$6,$N$10,,$N$8,$N$12)</f>
        <v>2067.8000000000002</v>
      </c>
      <c r="F238" s="4">
        <f xml:space="preserve"> RTD("cqg.rtd",,"StudyData", $N$2, "BAR", "", "Low", $N$4, -$A238, $N$6,$N$10,,$N$8,$N$12)</f>
        <v>2061.3000000000002</v>
      </c>
      <c r="G238" s="4">
        <f xml:space="preserve"> RTD("cqg.rtd",,"StudyData", $N$2, "BAR", "", "Close", $N$4, -$A238, $N$6,$N$10,,$N$8,$N$12)</f>
        <v>2067.8000000000002</v>
      </c>
      <c r="H238" s="4">
        <f>RTD("cqg.rtd",,"StudyData",$N$2,"MA","InputChoice=Close,MAType=Exp, Period=12","MA",$N$4,-A238,,,,,"T")</f>
        <v>2057.67</v>
      </c>
      <c r="I238">
        <f>RTD("cqg.rtd",,"StudyData",$N$2,"MA","InputChoice=Close,MAType=Exp, Period=26","MA",$N$4,-A238,,,,,"T")</f>
        <v>2061.33</v>
      </c>
      <c r="J238">
        <f>RTD("cqg.rtd",,"StudyData","MACD("&amp;$N$2&amp;",Period1:=12,Period2:=26,InputChoice:=Close)","Bar",, "Close",$N$4,-A238,,,,,"T")</f>
        <v>-3.66</v>
      </c>
      <c r="K238">
        <f>RTD("cqg.rtd",,"StudyData"," MACDA("&amp;$N$2&amp;",Period1:=12,Period2:=26,Period3:=9,InputChoice:=Close)","Bar",, "Close",$N$4,-A238,,,,,"T")</f>
        <v>-4.8954300000000002</v>
      </c>
      <c r="L238">
        <f t="shared" si="7"/>
        <v>1.23543</v>
      </c>
    </row>
    <row r="239" spans="1:12" x14ac:dyDescent="0.3">
      <c r="A239">
        <f t="shared" si="6"/>
        <v>237</v>
      </c>
      <c r="B239" s="1">
        <f xml:space="preserve"> RTD("cqg.rtd",,"StudyData", $N$2, "BAR", "", "Time", $N$4,-$A239,$N$6,$N$10, "","False","T")</f>
        <v>45184</v>
      </c>
      <c r="C239" s="8">
        <f xml:space="preserve"> RTD("cqg.rtd",,"StudyData", $N$2, "BAR", "", "Time", $N$4,-$A239,$N$6,$N$10, "","False","T")</f>
        <v>45184</v>
      </c>
      <c r="D239" s="4">
        <f xml:space="preserve"> RTD("cqg.rtd",,"StudyData", $N$2, "BAR", "", "Open", $N$4, -$A239, $N$6,$N$10,,$N$8,$N$12)</f>
        <v>2051</v>
      </c>
      <c r="E239" s="4">
        <f xml:space="preserve"> RTD("cqg.rtd",,"StudyData", $N$2, "BAR", "", "High", $N$4, -$A239, $N$6,$N$10,,$N$8,$N$12)</f>
        <v>2064.1</v>
      </c>
      <c r="F239" s="4">
        <f xml:space="preserve"> RTD("cqg.rtd",,"StudyData", $N$2, "BAR", "", "Low", $N$4, -$A239, $N$6,$N$10,,$N$8,$N$12)</f>
        <v>2051</v>
      </c>
      <c r="G239" s="4">
        <f xml:space="preserve"> RTD("cqg.rtd",,"StudyData", $N$2, "BAR", "", "Close", $N$4, -$A239, $N$6,$N$10,,$N$8,$N$12)</f>
        <v>2060.6</v>
      </c>
      <c r="H239" s="4">
        <f>RTD("cqg.rtd",,"StudyData",$N$2,"MA","InputChoice=Close,MAType=Exp, Period=12","MA",$N$4,-A239,,,,,"T")</f>
        <v>2055.83</v>
      </c>
      <c r="I239">
        <f>RTD("cqg.rtd",,"StudyData",$N$2,"MA","InputChoice=Close,MAType=Exp, Period=26","MA",$N$4,-A239,,,,,"T")</f>
        <v>2060.8200000000002</v>
      </c>
      <c r="J239">
        <f>RTD("cqg.rtd",,"StudyData","MACD("&amp;$N$2&amp;",Period1:=12,Period2:=26,InputChoice:=Close)","Bar",, "Close",$N$4,-A239,,,,,"T")</f>
        <v>-4.99</v>
      </c>
      <c r="K239">
        <f>RTD("cqg.rtd",,"StudyData"," MACDA("&amp;$N$2&amp;",Period1:=12,Period2:=26,Period3:=9,InputChoice:=Close)","Bar",, "Close",$N$4,-A239,,,,,"T")</f>
        <v>-5.2042900000000003</v>
      </c>
      <c r="L239">
        <f t="shared" si="7"/>
        <v>0.21429000000000009</v>
      </c>
    </row>
    <row r="240" spans="1:12" x14ac:dyDescent="0.3">
      <c r="A240">
        <f t="shared" si="6"/>
        <v>238</v>
      </c>
      <c r="B240" s="1">
        <f xml:space="preserve"> RTD("cqg.rtd",,"StudyData", $N$2, "BAR", "", "Time", $N$4,-$A240,$N$6,$N$10, "","False","T")</f>
        <v>45183</v>
      </c>
      <c r="C240" s="8">
        <f xml:space="preserve"> RTD("cqg.rtd",,"StudyData", $N$2, "BAR", "", "Time", $N$4,-$A240,$N$6,$N$10, "","False","T")</f>
        <v>45183</v>
      </c>
      <c r="D240" s="4">
        <f xml:space="preserve"> RTD("cqg.rtd",,"StudyData", $N$2, "BAR", "", "Open", $N$4, -$A240, $N$6,$N$10,,$N$8,$N$12)</f>
        <v>2037.2</v>
      </c>
      <c r="E240" s="4">
        <f xml:space="preserve"> RTD("cqg.rtd",,"StudyData", $N$2, "BAR", "", "High", $N$4, -$A240, $N$6,$N$10,,$N$8,$N$12)</f>
        <v>2045.8</v>
      </c>
      <c r="F240" s="4">
        <f xml:space="preserve"> RTD("cqg.rtd",,"StudyData", $N$2, "BAR", "", "Low", $N$4, -$A240, $N$6,$N$10,,$N$8,$N$12)</f>
        <v>2037.2</v>
      </c>
      <c r="G240" s="4">
        <f xml:space="preserve"> RTD("cqg.rtd",,"StudyData", $N$2, "BAR", "", "Close", $N$4, -$A240, $N$6,$N$10,,$N$8,$N$12)</f>
        <v>2045.8</v>
      </c>
      <c r="H240" s="4">
        <f>RTD("cqg.rtd",,"StudyData",$N$2,"MA","InputChoice=Close,MAType=Exp, Period=12","MA",$N$4,-A240,,,,,"T")</f>
        <v>2054.9699999999998</v>
      </c>
      <c r="I240">
        <f>RTD("cqg.rtd",,"StudyData",$N$2,"MA","InputChoice=Close,MAType=Exp, Period=26","MA",$N$4,-A240,,,,,"T")</f>
        <v>2060.83</v>
      </c>
      <c r="J240">
        <f>RTD("cqg.rtd",,"StudyData","MACD("&amp;$N$2&amp;",Period1:=12,Period2:=26,InputChoice:=Close)","Bar",, "Close",$N$4,-A240,,,,,"T")</f>
        <v>-5.86</v>
      </c>
      <c r="K240">
        <f>RTD("cqg.rtd",,"StudyData"," MACDA("&amp;$N$2&amp;",Period1:=12,Period2:=26,Period3:=9,InputChoice:=Close)","Bar",, "Close",$N$4,-A240,,,,,"T")</f>
        <v>-5.25786</v>
      </c>
      <c r="L240">
        <f t="shared" si="7"/>
        <v>-0.60214000000000034</v>
      </c>
    </row>
    <row r="241" spans="1:12" x14ac:dyDescent="0.3">
      <c r="A241">
        <f t="shared" si="6"/>
        <v>239</v>
      </c>
      <c r="B241" s="1">
        <f xml:space="preserve"> RTD("cqg.rtd",,"StudyData", $N$2, "BAR", "", "Time", $N$4,-$A241,$N$6,$N$10, "","False","T")</f>
        <v>45182</v>
      </c>
      <c r="C241" s="8">
        <f xml:space="preserve"> RTD("cqg.rtd",,"StudyData", $N$2, "BAR", "", "Time", $N$4,-$A241,$N$6,$N$10, "","False","T")</f>
        <v>45182</v>
      </c>
      <c r="D241" s="4">
        <f xml:space="preserve"> RTD("cqg.rtd",,"StudyData", $N$2, "BAR", "", "Open", $N$4, -$A241, $N$6,$N$10,,$N$8,$N$12)</f>
        <v>2043.2</v>
      </c>
      <c r="E241" s="4">
        <f xml:space="preserve"> RTD("cqg.rtd",,"StudyData", $N$2, "BAR", "", "High", $N$4, -$A241, $N$6,$N$10,,$N$8,$N$12)</f>
        <v>2044.8</v>
      </c>
      <c r="F241" s="4">
        <f xml:space="preserve"> RTD("cqg.rtd",,"StudyData", $N$2, "BAR", "", "Low", $N$4, -$A241, $N$6,$N$10,,$N$8,$N$12)</f>
        <v>2043.2</v>
      </c>
      <c r="G241" s="4">
        <f xml:space="preserve"> RTD("cqg.rtd",,"StudyData", $N$2, "BAR", "", "Close", $N$4, -$A241, $N$6,$N$10,,$N$8,$N$12)</f>
        <v>2044.8</v>
      </c>
      <c r="H241" s="4">
        <f>RTD("cqg.rtd",,"StudyData",$N$2,"MA","InputChoice=Close,MAType=Exp, Period=12","MA",$N$4,-A241,,,,,"T")</f>
        <v>2056.63</v>
      </c>
      <c r="I241">
        <f>RTD("cqg.rtd",,"StudyData",$N$2,"MA","InputChoice=Close,MAType=Exp, Period=26","MA",$N$4,-A241,,,,,"T")</f>
        <v>2062.04</v>
      </c>
      <c r="J241">
        <f>RTD("cqg.rtd",,"StudyData","MACD("&amp;$N$2&amp;",Period1:=12,Period2:=26,InputChoice:=Close)","Bar",, "Close",$N$4,-A241,,,,,"T")</f>
        <v>-5.41</v>
      </c>
      <c r="K241">
        <f>RTD("cqg.rtd",,"StudyData"," MACDA("&amp;$N$2&amp;",Period1:=12,Period2:=26,Period3:=9,InputChoice:=Close)","Bar",, "Close",$N$4,-A241,,,,,"T")</f>
        <v>-5.1073199999999996</v>
      </c>
      <c r="L241">
        <f t="shared" si="7"/>
        <v>-0.3026800000000005</v>
      </c>
    </row>
    <row r="242" spans="1:12" x14ac:dyDescent="0.3">
      <c r="A242">
        <f t="shared" si="6"/>
        <v>240</v>
      </c>
      <c r="B242" s="1">
        <f xml:space="preserve"> RTD("cqg.rtd",,"StudyData", $N$2, "BAR", "", "Time", $N$4,-$A242,$N$6,$N$10, "","False","T")</f>
        <v>45181</v>
      </c>
      <c r="C242" s="8">
        <f xml:space="preserve"> RTD("cqg.rtd",,"StudyData", $N$2, "BAR", "", "Time", $N$4,-$A242,$N$6,$N$10, "","False","T")</f>
        <v>45181</v>
      </c>
      <c r="D242" s="4">
        <f xml:space="preserve"> RTD("cqg.rtd",,"StudyData", $N$2, "BAR", "", "Open", $N$4, -$A242, $N$6,$N$10,,$N$8,$N$12)</f>
        <v>2055</v>
      </c>
      <c r="E242" s="4">
        <f xml:space="preserve"> RTD("cqg.rtd",,"StudyData", $N$2, "BAR", "", "High", $N$4, -$A242, $N$6,$N$10,,$N$8,$N$12)</f>
        <v>2055</v>
      </c>
      <c r="F242" s="4">
        <f xml:space="preserve"> RTD("cqg.rtd",,"StudyData", $N$2, "BAR", "", "Low", $N$4, -$A242, $N$6,$N$10,,$N$8,$N$12)</f>
        <v>2042</v>
      </c>
      <c r="G242" s="4">
        <f xml:space="preserve"> RTD("cqg.rtd",,"StudyData", $N$2, "BAR", "", "Close", $N$4, -$A242, $N$6,$N$10,,$N$8,$N$12)</f>
        <v>2047.1</v>
      </c>
      <c r="H242" s="4">
        <f>RTD("cqg.rtd",,"StudyData",$N$2,"MA","InputChoice=Close,MAType=Exp, Period=12","MA",$N$4,-A242,,,,,"T")</f>
        <v>2058.7800000000002</v>
      </c>
      <c r="I242">
        <f>RTD("cqg.rtd",,"StudyData",$N$2,"MA","InputChoice=Close,MAType=Exp, Period=26","MA",$N$4,-A242,,,,,"T")</f>
        <v>2063.42</v>
      </c>
      <c r="J242">
        <f>RTD("cqg.rtd",,"StudyData","MACD("&amp;$N$2&amp;",Period1:=12,Period2:=26,InputChoice:=Close)","Bar",, "Close",$N$4,-A242,,,,,"T")</f>
        <v>-4.6399999999999997</v>
      </c>
      <c r="K242">
        <f>RTD("cqg.rtd",,"StudyData"," MACDA("&amp;$N$2&amp;",Period1:=12,Period2:=26,Period3:=9,InputChoice:=Close)","Bar",, "Close",$N$4,-A242,,,,,"T")</f>
        <v>-5.0316599999999996</v>
      </c>
      <c r="L242">
        <f t="shared" si="7"/>
        <v>0.3916599999999999</v>
      </c>
    </row>
    <row r="243" spans="1:12" x14ac:dyDescent="0.3">
      <c r="A243">
        <f t="shared" si="6"/>
        <v>241</v>
      </c>
      <c r="B243" s="1">
        <f xml:space="preserve"> RTD("cqg.rtd",,"StudyData", $N$2, "BAR", "", "Time", $N$4,-$A243,$N$6,$N$10, "","False","T")</f>
        <v>45180</v>
      </c>
      <c r="C243" s="8">
        <f xml:space="preserve"> RTD("cqg.rtd",,"StudyData", $N$2, "BAR", "", "Time", $N$4,-$A243,$N$6,$N$10, "","False","T")</f>
        <v>45180</v>
      </c>
      <c r="D243" s="4">
        <f xml:space="preserve"> RTD("cqg.rtd",,"StudyData", $N$2, "BAR", "", "Open", $N$4, -$A243, $N$6,$N$10,,$N$8,$N$12)</f>
        <v>2052.8000000000002</v>
      </c>
      <c r="E243" s="4">
        <f xml:space="preserve"> RTD("cqg.rtd",,"StudyData", $N$2, "BAR", "", "High", $N$4, -$A243, $N$6,$N$10,,$N$8,$N$12)</f>
        <v>2064.3000000000002</v>
      </c>
      <c r="F243" s="4">
        <f xml:space="preserve"> RTD("cqg.rtd",,"StudyData", $N$2, "BAR", "", "Low", $N$4, -$A243, $N$6,$N$10,,$N$8,$N$12)</f>
        <v>2052.8000000000002</v>
      </c>
      <c r="G243" s="4">
        <f xml:space="preserve"> RTD("cqg.rtd",,"StudyData", $N$2, "BAR", "", "Close", $N$4, -$A243, $N$6,$N$10,,$N$8,$N$12)</f>
        <v>2059</v>
      </c>
      <c r="H243" s="4">
        <f>RTD("cqg.rtd",,"StudyData",$N$2,"MA","InputChoice=Close,MAType=Exp, Period=12","MA",$N$4,-A243,,,,,"T")</f>
        <v>2060.91</v>
      </c>
      <c r="I243">
        <f>RTD("cqg.rtd",,"StudyData",$N$2,"MA","InputChoice=Close,MAType=Exp, Period=26","MA",$N$4,-A243,,,,,"T")</f>
        <v>2064.7199999999998</v>
      </c>
      <c r="J243">
        <f>RTD("cqg.rtd",,"StudyData","MACD("&amp;$N$2&amp;",Period1:=12,Period2:=26,InputChoice:=Close)","Bar",, "Close",$N$4,-A243,,,,,"T")</f>
        <v>-3.81</v>
      </c>
      <c r="K243">
        <f>RTD("cqg.rtd",,"StudyData"," MACDA("&amp;$N$2&amp;",Period1:=12,Period2:=26,Period3:=9,InputChoice:=Close)","Bar",, "Close",$N$4,-A243,,,,,"T")</f>
        <v>-5.1295700000000002</v>
      </c>
      <c r="L243">
        <f t="shared" si="7"/>
        <v>1.3195700000000001</v>
      </c>
    </row>
    <row r="244" spans="1:12" x14ac:dyDescent="0.3">
      <c r="A244">
        <f t="shared" si="6"/>
        <v>242</v>
      </c>
      <c r="B244" s="1">
        <f xml:space="preserve"> RTD("cqg.rtd",,"StudyData", $N$2, "BAR", "", "Time", $N$4,-$A244,$N$6,$N$10, "","False","T")</f>
        <v>45177</v>
      </c>
      <c r="C244" s="8">
        <f xml:space="preserve"> RTD("cqg.rtd",,"StudyData", $N$2, "BAR", "", "Time", $N$4,-$A244,$N$6,$N$10, "","False","T")</f>
        <v>45177</v>
      </c>
      <c r="D244" s="4">
        <f xml:space="preserve"> RTD("cqg.rtd",,"StudyData", $N$2, "BAR", "", "Open", $N$4, -$A244, $N$6,$N$10,,$N$8,$N$12)</f>
        <v>2054.1999999999998</v>
      </c>
      <c r="E244" s="4">
        <f xml:space="preserve"> RTD("cqg.rtd",,"StudyData", $N$2, "BAR", "", "High", $N$4, -$A244, $N$6,$N$10,,$N$8,$N$12)</f>
        <v>2054.9</v>
      </c>
      <c r="F244" s="4">
        <f xml:space="preserve"> RTD("cqg.rtd",,"StudyData", $N$2, "BAR", "", "Low", $N$4, -$A244, $N$6,$N$10,,$N$8,$N$12)</f>
        <v>2054</v>
      </c>
      <c r="G244" s="4">
        <f xml:space="preserve"> RTD("cqg.rtd",,"StudyData", $N$2, "BAR", "", "Close", $N$4, -$A244, $N$6,$N$10,,$N$8,$N$12)</f>
        <v>2054.9</v>
      </c>
      <c r="H244" s="4">
        <f>RTD("cqg.rtd",,"StudyData",$N$2,"MA","InputChoice=Close,MAType=Exp, Period=12","MA",$N$4,-A244,,,,,"T")</f>
        <v>2061.25</v>
      </c>
      <c r="I244">
        <f>RTD("cqg.rtd",,"StudyData",$N$2,"MA","InputChoice=Close,MAType=Exp, Period=26","MA",$N$4,-A244,,,,,"T")</f>
        <v>2065.1799999999998</v>
      </c>
      <c r="J244">
        <f>RTD("cqg.rtd",,"StudyData","MACD("&amp;$N$2&amp;",Period1:=12,Period2:=26,InputChoice:=Close)","Bar",, "Close",$N$4,-A244,,,,,"T")</f>
        <v>-3.93</v>
      </c>
      <c r="K244">
        <f>RTD("cqg.rtd",,"StudyData"," MACDA("&amp;$N$2&amp;",Period1:=12,Period2:=26,Period3:=9,InputChoice:=Close)","Bar",, "Close",$N$4,-A244,,,,,"T")</f>
        <v>-5.45946</v>
      </c>
      <c r="L244">
        <f t="shared" si="7"/>
        <v>1.5294599999999998</v>
      </c>
    </row>
    <row r="245" spans="1:12" x14ac:dyDescent="0.3">
      <c r="A245">
        <f t="shared" si="6"/>
        <v>243</v>
      </c>
      <c r="B245" s="1">
        <f xml:space="preserve"> RTD("cqg.rtd",,"StudyData", $N$2, "BAR", "", "Time", $N$4,-$A245,$N$6,$N$10, "","False","T")</f>
        <v>45176</v>
      </c>
      <c r="C245" s="8">
        <f xml:space="preserve"> RTD("cqg.rtd",,"StudyData", $N$2, "BAR", "", "Time", $N$4,-$A245,$N$6,$N$10, "","False","T")</f>
        <v>45176</v>
      </c>
      <c r="D245" s="4">
        <f xml:space="preserve"> RTD("cqg.rtd",,"StudyData", $N$2, "BAR", "", "Open", $N$4, -$A245, $N$6,$N$10,,$N$8,$N$12)</f>
        <v>2058</v>
      </c>
      <c r="E245" s="4">
        <f xml:space="preserve"> RTD("cqg.rtd",,"StudyData", $N$2, "BAR", "", "High", $N$4, -$A245, $N$6,$N$10,,$N$8,$N$12)</f>
        <v>2058</v>
      </c>
      <c r="F245" s="4">
        <f xml:space="preserve"> RTD("cqg.rtd",,"StudyData", $N$2, "BAR", "", "Low", $N$4, -$A245, $N$6,$N$10,,$N$8,$N$12)</f>
        <v>2054.5</v>
      </c>
      <c r="G245" s="4">
        <f xml:space="preserve"> RTD("cqg.rtd",,"StudyData", $N$2, "BAR", "", "Close", $N$4, -$A245, $N$6,$N$10,,$N$8,$N$12)</f>
        <v>2054.5</v>
      </c>
      <c r="H245" s="4">
        <f>RTD("cqg.rtd",,"StudyData",$N$2,"MA","InputChoice=Close,MAType=Exp, Period=12","MA",$N$4,-A245,,,,,"T")</f>
        <v>2062.41</v>
      </c>
      <c r="I245">
        <f>RTD("cqg.rtd",,"StudyData",$N$2,"MA","InputChoice=Close,MAType=Exp, Period=26","MA",$N$4,-A245,,,,,"T")</f>
        <v>2066</v>
      </c>
      <c r="J245">
        <f>RTD("cqg.rtd",,"StudyData","MACD("&amp;$N$2&amp;",Period1:=12,Period2:=26,InputChoice:=Close)","Bar",, "Close",$N$4,-A245,,,,,"T")</f>
        <v>-3.59</v>
      </c>
      <c r="K245">
        <f>RTD("cqg.rtd",,"StudyData"," MACDA("&amp;$N$2&amp;",Period1:=12,Period2:=26,Period3:=9,InputChoice:=Close)","Bar",, "Close",$N$4,-A245,,,,,"T")</f>
        <v>-5.8418299999999999</v>
      </c>
      <c r="L245">
        <f t="shared" si="7"/>
        <v>2.25183</v>
      </c>
    </row>
    <row r="246" spans="1:12" x14ac:dyDescent="0.3">
      <c r="A246">
        <f t="shared" si="6"/>
        <v>244</v>
      </c>
      <c r="B246" s="1">
        <f xml:space="preserve"> RTD("cqg.rtd",,"StudyData", $N$2, "BAR", "", "Time", $N$4,-$A246,$N$6,$N$10, "","False","T")</f>
        <v>45175</v>
      </c>
      <c r="C246" s="8">
        <f xml:space="preserve"> RTD("cqg.rtd",,"StudyData", $N$2, "BAR", "", "Time", $N$4,-$A246,$N$6,$N$10, "","False","T")</f>
        <v>45175</v>
      </c>
      <c r="D246" s="4">
        <f xml:space="preserve"> RTD("cqg.rtd",,"StudyData", $N$2, "BAR", "", "Open", $N$4, -$A246, $N$6,$N$10,,$N$8,$N$12)</f>
        <v>2060</v>
      </c>
      <c r="E246" s="4">
        <f xml:space="preserve"> RTD("cqg.rtd",,"StudyData", $N$2, "BAR", "", "High", $N$4, -$A246, $N$6,$N$10,,$N$8,$N$12)</f>
        <v>2065.1999999999998</v>
      </c>
      <c r="F246" s="4">
        <f xml:space="preserve"> RTD("cqg.rtd",,"StudyData", $N$2, "BAR", "", "Low", $N$4, -$A246, $N$6,$N$10,,$N$8,$N$12)</f>
        <v>2053.9</v>
      </c>
      <c r="G246" s="4">
        <f xml:space="preserve"> RTD("cqg.rtd",,"StudyData", $N$2, "BAR", "", "Close", $N$4, -$A246, $N$6,$N$10,,$N$8,$N$12)</f>
        <v>2056.1</v>
      </c>
      <c r="H246" s="4">
        <f>RTD("cqg.rtd",,"StudyData",$N$2,"MA","InputChoice=Close,MAType=Exp, Period=12","MA",$N$4,-A246,,,,,"T")</f>
        <v>2063.85</v>
      </c>
      <c r="I246">
        <f>RTD("cqg.rtd",,"StudyData",$N$2,"MA","InputChoice=Close,MAType=Exp, Period=26","MA",$N$4,-A246,,,,,"T")</f>
        <v>2066.92</v>
      </c>
      <c r="J246">
        <f>RTD("cqg.rtd",,"StudyData","MACD("&amp;$N$2&amp;",Period1:=12,Period2:=26,InputChoice:=Close)","Bar",, "Close",$N$4,-A246,,,,,"T")</f>
        <v>-3.07</v>
      </c>
      <c r="K246">
        <f>RTD("cqg.rtd",,"StudyData"," MACDA("&amp;$N$2&amp;",Period1:=12,Period2:=26,Period3:=9,InputChoice:=Close)","Bar",, "Close",$N$4,-A246,,,,,"T")</f>
        <v>-6.4047900000000002</v>
      </c>
      <c r="L246">
        <f t="shared" si="7"/>
        <v>3.3347900000000004</v>
      </c>
    </row>
    <row r="247" spans="1:12" x14ac:dyDescent="0.3">
      <c r="A247">
        <f t="shared" si="6"/>
        <v>245</v>
      </c>
      <c r="B247" s="1">
        <f xml:space="preserve"> RTD("cqg.rtd",,"StudyData", $N$2, "BAR", "", "Time", $N$4,-$A247,$N$6,$N$10, "","False","T")</f>
        <v>45174</v>
      </c>
      <c r="C247" s="8">
        <f xml:space="preserve"> RTD("cqg.rtd",,"StudyData", $N$2, "BAR", "", "Time", $N$4,-$A247,$N$6,$N$10, "","False","T")</f>
        <v>45174</v>
      </c>
      <c r="D247" s="4">
        <f xml:space="preserve"> RTD("cqg.rtd",,"StudyData", $N$2, "BAR", "", "Open", $N$4, -$A247, $N$6,$N$10,,$N$8,$N$12)</f>
        <v>2072.5</v>
      </c>
      <c r="E247" s="4">
        <f xml:space="preserve"> RTD("cqg.rtd",,"StudyData", $N$2, "BAR", "", "High", $N$4, -$A247, $N$6,$N$10,,$N$8,$N$12)</f>
        <v>2072.5</v>
      </c>
      <c r="F247" s="4">
        <f xml:space="preserve"> RTD("cqg.rtd",,"StudyData", $N$2, "BAR", "", "Low", $N$4, -$A247, $N$6,$N$10,,$N$8,$N$12)</f>
        <v>2064.3000000000002</v>
      </c>
      <c r="G247" s="4">
        <f xml:space="preserve"> RTD("cqg.rtd",,"StudyData", $N$2, "BAR", "", "Close", $N$4, -$A247, $N$6,$N$10,,$N$8,$N$12)</f>
        <v>2064.3000000000002</v>
      </c>
      <c r="H247" s="4">
        <f>RTD("cqg.rtd",,"StudyData",$N$2,"MA","InputChoice=Close,MAType=Exp, Period=12","MA",$N$4,-A247,,,,,"T")</f>
        <v>2065.2600000000002</v>
      </c>
      <c r="I247">
        <f>RTD("cqg.rtd",,"StudyData",$N$2,"MA","InputChoice=Close,MAType=Exp, Period=26","MA",$N$4,-A247,,,,,"T")</f>
        <v>2067.79</v>
      </c>
      <c r="J247">
        <f>RTD("cqg.rtd",,"StudyData","MACD("&amp;$N$2&amp;",Period1:=12,Period2:=26,InputChoice:=Close)","Bar",, "Close",$N$4,-A247,,,,,"T")</f>
        <v>-2.5299999999999998</v>
      </c>
      <c r="K247">
        <f>RTD("cqg.rtd",,"StudyData"," MACDA("&amp;$N$2&amp;",Period1:=12,Period2:=26,Period3:=9,InputChoice:=Close)","Bar",, "Close",$N$4,-A247,,,,,"T")</f>
        <v>-7.23848</v>
      </c>
      <c r="L247">
        <f t="shared" si="7"/>
        <v>4.7084799999999998</v>
      </c>
    </row>
    <row r="248" spans="1:12" x14ac:dyDescent="0.3">
      <c r="A248">
        <f t="shared" si="6"/>
        <v>246</v>
      </c>
      <c r="B248" s="1">
        <f xml:space="preserve"> RTD("cqg.rtd",,"StudyData", $N$2, "BAR", "", "Time", $N$4,-$A248,$N$6,$N$10, "","False","T")</f>
        <v>45170</v>
      </c>
      <c r="C248" s="8">
        <f xml:space="preserve"> RTD("cqg.rtd",,"StudyData", $N$2, "BAR", "", "Time", $N$4,-$A248,$N$6,$N$10, "","False","T")</f>
        <v>45170</v>
      </c>
      <c r="D248" s="4">
        <f xml:space="preserve"> RTD("cqg.rtd",,"StudyData", $N$2, "BAR", "", "Open", $N$4, -$A248, $N$6,$N$10,,$N$8,$N$12)</f>
        <v>2083.5</v>
      </c>
      <c r="E248" s="4">
        <f xml:space="preserve"> RTD("cqg.rtd",,"StudyData", $N$2, "BAR", "", "High", $N$4, -$A248, $N$6,$N$10,,$N$8,$N$12)</f>
        <v>2088</v>
      </c>
      <c r="F248" s="4">
        <f xml:space="preserve"> RTD("cqg.rtd",,"StudyData", $N$2, "BAR", "", "Low", $N$4, -$A248, $N$6,$N$10,,$N$8,$N$12)</f>
        <v>2077.8000000000002</v>
      </c>
      <c r="G248" s="4">
        <f xml:space="preserve"> RTD("cqg.rtd",,"StudyData", $N$2, "BAR", "", "Close", $N$4, -$A248, $N$6,$N$10,,$N$8,$N$12)</f>
        <v>2077.8000000000002</v>
      </c>
      <c r="H248" s="4">
        <f>RTD("cqg.rtd",,"StudyData",$N$2,"MA","InputChoice=Close,MAType=Exp, Period=12","MA",$N$4,-A248,,,,,"T")</f>
        <v>2065.4299999999998</v>
      </c>
      <c r="I248">
        <f>RTD("cqg.rtd",,"StudyData",$N$2,"MA","InputChoice=Close,MAType=Exp, Period=26","MA",$N$4,-A248,,,,,"T")</f>
        <v>2068.0700000000002</v>
      </c>
      <c r="J248">
        <f>RTD("cqg.rtd",,"StudyData","MACD("&amp;$N$2&amp;",Period1:=12,Period2:=26,InputChoice:=Close)","Bar",, "Close",$N$4,-A248,,,,,"T")</f>
        <v>-2.64</v>
      </c>
      <c r="K248">
        <f>RTD("cqg.rtd",,"StudyData"," MACDA("&amp;$N$2&amp;",Period1:=12,Period2:=26,Period3:=9,InputChoice:=Close)","Bar",, "Close",$N$4,-A248,,,,,"T")</f>
        <v>-8.4155999999999995</v>
      </c>
      <c r="L248">
        <f t="shared" si="7"/>
        <v>5.775599999999999</v>
      </c>
    </row>
    <row r="249" spans="1:12" x14ac:dyDescent="0.3">
      <c r="A249">
        <f t="shared" si="6"/>
        <v>247</v>
      </c>
      <c r="B249" s="1">
        <f xml:space="preserve"> RTD("cqg.rtd",,"StudyData", $N$2, "BAR", "", "Time", $N$4,-$A249,$N$6,$N$10, "","False","T")</f>
        <v>45169</v>
      </c>
      <c r="C249" s="8">
        <f xml:space="preserve"> RTD("cqg.rtd",,"StudyData", $N$2, "BAR", "", "Time", $N$4,-$A249,$N$6,$N$10, "","False","T")</f>
        <v>45169</v>
      </c>
      <c r="D249" s="4">
        <f xml:space="preserve"> RTD("cqg.rtd",,"StudyData", $N$2, "BAR", "", "Open", $N$4, -$A249, $N$6,$N$10,,$N$8,$N$12)</f>
        <v>2083.9</v>
      </c>
      <c r="E249" s="4">
        <f xml:space="preserve"> RTD("cqg.rtd",,"StudyData", $N$2, "BAR", "", "High", $N$4, -$A249, $N$6,$N$10,,$N$8,$N$12)</f>
        <v>2083.9</v>
      </c>
      <c r="F249" s="4">
        <f xml:space="preserve"> RTD("cqg.rtd",,"StudyData", $N$2, "BAR", "", "Low", $N$4, -$A249, $N$6,$N$10,,$N$8,$N$12)</f>
        <v>2077.5</v>
      </c>
      <c r="G249" s="4">
        <f xml:space="preserve"> RTD("cqg.rtd",,"StudyData", $N$2, "BAR", "", "Close", $N$4, -$A249, $N$6,$N$10,,$N$8,$N$12)</f>
        <v>2077.5</v>
      </c>
      <c r="H249" s="4">
        <f>RTD("cqg.rtd",,"StudyData",$N$2,"MA","InputChoice=Close,MAType=Exp, Period=12","MA",$N$4,-A249,,,,,"T")</f>
        <v>2063.1799999999998</v>
      </c>
      <c r="I249">
        <f>RTD("cqg.rtd",,"StudyData",$N$2,"MA","InputChoice=Close,MAType=Exp, Period=26","MA",$N$4,-A249,,,,,"T")</f>
        <v>2067.29</v>
      </c>
      <c r="J249">
        <f>RTD("cqg.rtd",,"StudyData","MACD("&amp;$N$2&amp;",Period1:=12,Period2:=26,InputChoice:=Close)","Bar",, "Close",$N$4,-A249,,,,,"T")</f>
        <v>-4.1100000000000003</v>
      </c>
      <c r="K249">
        <f>RTD("cqg.rtd",,"StudyData"," MACDA("&amp;$N$2&amp;",Period1:=12,Period2:=26,Period3:=9,InputChoice:=Close)","Bar",, "Close",$N$4,-A249,,,,,"T")</f>
        <v>-9.8595000000000006</v>
      </c>
      <c r="L249">
        <f t="shared" si="7"/>
        <v>5.7495000000000003</v>
      </c>
    </row>
    <row r="250" spans="1:12" x14ac:dyDescent="0.3">
      <c r="A250">
        <f t="shared" si="6"/>
        <v>248</v>
      </c>
      <c r="B250" s="1">
        <f xml:space="preserve"> RTD("cqg.rtd",,"StudyData", $N$2, "BAR", "", "Time", $N$4,-$A250,$N$6,$N$10, "","False","T")</f>
        <v>45168</v>
      </c>
      <c r="C250" s="8">
        <f xml:space="preserve"> RTD("cqg.rtd",,"StudyData", $N$2, "BAR", "", "Time", $N$4,-$A250,$N$6,$N$10, "","False","T")</f>
        <v>45168</v>
      </c>
      <c r="D250" s="4">
        <f xml:space="preserve"> RTD("cqg.rtd",,"StudyData", $N$2, "BAR", "", "Open", $N$4, -$A250, $N$6,$N$10,,$N$8,$N$12)</f>
        <v>2078</v>
      </c>
      <c r="E250" s="4">
        <f xml:space="preserve"> RTD("cqg.rtd",,"StudyData", $N$2, "BAR", "", "High", $N$4, -$A250, $N$6,$N$10,,$N$8,$N$12)</f>
        <v>2085.6</v>
      </c>
      <c r="F250" s="4">
        <f xml:space="preserve"> RTD("cqg.rtd",,"StudyData", $N$2, "BAR", "", "Low", $N$4, -$A250, $N$6,$N$10,,$N$8,$N$12)</f>
        <v>2078</v>
      </c>
      <c r="G250" s="4">
        <f xml:space="preserve"> RTD("cqg.rtd",,"StudyData", $N$2, "BAR", "", "Close", $N$4, -$A250, $N$6,$N$10,,$N$8,$N$12)</f>
        <v>2084.4</v>
      </c>
      <c r="H250" s="4">
        <f>RTD("cqg.rtd",,"StudyData",$N$2,"MA","InputChoice=Close,MAType=Exp, Period=12","MA",$N$4,-A250,,,,,"T")</f>
        <v>2060.58</v>
      </c>
      <c r="I250">
        <f>RTD("cqg.rtd",,"StudyData",$N$2,"MA","InputChoice=Close,MAType=Exp, Period=26","MA",$N$4,-A250,,,,,"T")</f>
        <v>2066.4699999999998</v>
      </c>
      <c r="J250">
        <f>RTD("cqg.rtd",,"StudyData","MACD("&amp;$N$2&amp;",Period1:=12,Period2:=26,InputChoice:=Close)","Bar",, "Close",$N$4,-A250,,,,,"T")</f>
        <v>-5.89</v>
      </c>
      <c r="K250">
        <f>RTD("cqg.rtd",,"StudyData"," MACDA("&amp;$N$2&amp;",Period1:=12,Period2:=26,Period3:=9,InputChoice:=Close)","Bar",, "Close",$N$4,-A250,,,,,"T")</f>
        <v>-11.296900000000001</v>
      </c>
      <c r="L250">
        <f t="shared" si="7"/>
        <v>5.4069000000000011</v>
      </c>
    </row>
    <row r="251" spans="1:12" x14ac:dyDescent="0.3">
      <c r="A251">
        <f t="shared" si="6"/>
        <v>249</v>
      </c>
      <c r="B251" s="1">
        <f xml:space="preserve"> RTD("cqg.rtd",,"StudyData", $N$2, "BAR", "", "Time", $N$4,-$A251,$N$6,$N$10, "","False","T")</f>
        <v>45167</v>
      </c>
      <c r="C251" s="8">
        <f xml:space="preserve"> RTD("cqg.rtd",,"StudyData", $N$2, "BAR", "", "Time", $N$4,-$A251,$N$6,$N$10, "","False","T")</f>
        <v>45167</v>
      </c>
      <c r="D251" s="4">
        <f xml:space="preserve"> RTD("cqg.rtd",,"StudyData", $N$2, "BAR", "", "Open", $N$4, -$A251, $N$6,$N$10,,$N$8,$N$12)</f>
        <v>2073</v>
      </c>
      <c r="E251" s="4">
        <f xml:space="preserve"> RTD("cqg.rtd",,"StudyData", $N$2, "BAR", "", "High", $N$4, -$A251, $N$6,$N$10,,$N$8,$N$12)</f>
        <v>2077.1999999999998</v>
      </c>
      <c r="F251" s="4">
        <f xml:space="preserve"> RTD("cqg.rtd",,"StudyData", $N$2, "BAR", "", "Low", $N$4, -$A251, $N$6,$N$10,,$N$8,$N$12)</f>
        <v>2072.6999999999998</v>
      </c>
      <c r="G251" s="4">
        <f xml:space="preserve"> RTD("cqg.rtd",,"StudyData", $N$2, "BAR", "", "Close", $N$4, -$A251, $N$6,$N$10,,$N$8,$N$12)</f>
        <v>2077.1999999999998</v>
      </c>
      <c r="H251" s="4">
        <f>RTD("cqg.rtd",,"StudyData",$N$2,"MA","InputChoice=Close,MAType=Exp, Period=12","MA",$N$4,-A251,,,,,"T")</f>
        <v>2056.25</v>
      </c>
      <c r="I251">
        <f>RTD("cqg.rtd",,"StudyData",$N$2,"MA","InputChoice=Close,MAType=Exp, Period=26","MA",$N$4,-A251,,,,,"T")</f>
        <v>2065.04</v>
      </c>
      <c r="J251">
        <f>RTD("cqg.rtd",,"StudyData","MACD("&amp;$N$2&amp;",Period1:=12,Period2:=26,InputChoice:=Close)","Bar",, "Close",$N$4,-A251,,,,,"T")</f>
        <v>-8.7899999999999991</v>
      </c>
      <c r="K251">
        <f>RTD("cqg.rtd",,"StudyData"," MACDA("&amp;$N$2&amp;",Period1:=12,Period2:=26,Period3:=9,InputChoice:=Close)","Bar",, "Close",$N$4,-A251,,,,,"T")</f>
        <v>-12.6486</v>
      </c>
      <c r="L251">
        <f t="shared" si="7"/>
        <v>3.8586000000000009</v>
      </c>
    </row>
    <row r="252" spans="1:12" x14ac:dyDescent="0.3">
      <c r="A252">
        <f t="shared" si="6"/>
        <v>250</v>
      </c>
      <c r="B252" s="1">
        <f xml:space="preserve"> RTD("cqg.rtd",,"StudyData", $N$2, "BAR", "", "Time", $N$4,-$A252,$N$6,$N$10, "","False","T")</f>
        <v>45166</v>
      </c>
      <c r="C252" s="8">
        <f xml:space="preserve"> RTD("cqg.rtd",,"StudyData", $N$2, "BAR", "", "Time", $N$4,-$A252,$N$6,$N$10, "","False","T")</f>
        <v>45166</v>
      </c>
      <c r="D252" s="4">
        <f xml:space="preserve"> RTD("cqg.rtd",,"StudyData", $N$2, "BAR", "", "Open", $N$4, -$A252, $N$6,$N$10,,$N$8,$N$12)</f>
        <v>2055</v>
      </c>
      <c r="E252" s="4">
        <f xml:space="preserve"> RTD("cqg.rtd",,"StudyData", $N$2, "BAR", "", "High", $N$4, -$A252, $N$6,$N$10,,$N$8,$N$12)</f>
        <v>2064.1</v>
      </c>
      <c r="F252" s="4">
        <f xml:space="preserve"> RTD("cqg.rtd",,"StudyData", $N$2, "BAR", "", "Low", $N$4, -$A252, $N$6,$N$10,,$N$8,$N$12)</f>
        <v>2055</v>
      </c>
      <c r="G252" s="4">
        <f xml:space="preserve"> RTD("cqg.rtd",,"StudyData", $N$2, "BAR", "", "Close", $N$4, -$A252, $N$6,$N$10,,$N$8,$N$12)</f>
        <v>2058.6999999999998</v>
      </c>
      <c r="H252" s="4">
        <f>RTD("cqg.rtd",,"StudyData",$N$2,"MA","InputChoice=Close,MAType=Exp, Period=12","MA",$N$4,-A252,,,,,"T")</f>
        <v>2052.44</v>
      </c>
      <c r="I252">
        <f>RTD("cqg.rtd",,"StudyData",$N$2,"MA","InputChoice=Close,MAType=Exp, Period=26","MA",$N$4,-A252,,,,,"T")</f>
        <v>2064.06</v>
      </c>
      <c r="J252">
        <f>RTD("cqg.rtd",,"StudyData","MACD("&amp;$N$2&amp;",Period1:=12,Period2:=26,InputChoice:=Close)","Bar",, "Close",$N$4,-A252,,,,,"T")</f>
        <v>-11.62</v>
      </c>
      <c r="K252">
        <f>RTD("cqg.rtd",,"StudyData"," MACDA("&amp;$N$2&amp;",Period1:=12,Period2:=26,Period3:=9,InputChoice:=Close)","Bar",, "Close",$N$4,-A252,,,,,"T")</f>
        <v>-13.613200000000001</v>
      </c>
      <c r="L252">
        <f t="shared" si="7"/>
        <v>1.9932000000000016</v>
      </c>
    </row>
    <row r="253" spans="1:12" x14ac:dyDescent="0.3">
      <c r="A253">
        <f t="shared" si="6"/>
        <v>251</v>
      </c>
      <c r="B253" s="1">
        <f xml:space="preserve"> RTD("cqg.rtd",,"StudyData", $N$2, "BAR", "", "Time", $N$4,-$A253,$N$6,$N$10, "","False","T")</f>
        <v>45163</v>
      </c>
      <c r="C253" s="8">
        <f xml:space="preserve"> RTD("cqg.rtd",,"StudyData", $N$2, "BAR", "", "Time", $N$4,-$A253,$N$6,$N$10, "","False","T")</f>
        <v>45163</v>
      </c>
      <c r="D253" s="4">
        <f xml:space="preserve"> RTD("cqg.rtd",,"StudyData", $N$2, "BAR", "", "Open", $N$4, -$A253, $N$6,$N$10,,$N$8,$N$12)</f>
        <v>2045.2</v>
      </c>
      <c r="E253" s="4">
        <f xml:space="preserve"> RTD("cqg.rtd",,"StudyData", $N$2, "BAR", "", "High", $N$4, -$A253, $N$6,$N$10,,$N$8,$N$12)</f>
        <v>2052.9</v>
      </c>
      <c r="F253" s="4">
        <f xml:space="preserve"> RTD("cqg.rtd",,"StudyData", $N$2, "BAR", "", "Low", $N$4, -$A253, $N$6,$N$10,,$N$8,$N$12)</f>
        <v>2043.5</v>
      </c>
      <c r="G253" s="4">
        <f xml:space="preserve"> RTD("cqg.rtd",,"StudyData", $N$2, "BAR", "", "Close", $N$4, -$A253, $N$6,$N$10,,$N$8,$N$12)</f>
        <v>2051.1999999999998</v>
      </c>
      <c r="H253" s="4">
        <f>RTD("cqg.rtd",,"StudyData",$N$2,"MA","InputChoice=Close,MAType=Exp, Period=12","MA",$N$4,-A253,,,,,"T")</f>
        <v>2051.3000000000002</v>
      </c>
      <c r="I253">
        <f>RTD("cqg.rtd",,"StudyData",$N$2,"MA","InputChoice=Close,MAType=Exp, Period=26","MA",$N$4,-A253,,,,,"T")</f>
        <v>2064.4899999999998</v>
      </c>
      <c r="J253">
        <f>RTD("cqg.rtd",,"StudyData","MACD("&amp;$N$2&amp;",Period1:=12,Period2:=26,InputChoice:=Close)","Bar",, "Close",$N$4,-A253,,,,,"T")</f>
        <v>-13.19</v>
      </c>
      <c r="K253">
        <f>RTD("cqg.rtd",,"StudyData"," MACDA("&amp;$N$2&amp;",Period1:=12,Period2:=26,Period3:=9,InputChoice:=Close)","Bar",, "Close",$N$4,-A253,,,,,"T")</f>
        <v>-14.111599999999999</v>
      </c>
      <c r="L253">
        <f t="shared" si="7"/>
        <v>0.92159999999999975</v>
      </c>
    </row>
    <row r="254" spans="1:12" x14ac:dyDescent="0.3">
      <c r="A254">
        <f t="shared" si="6"/>
        <v>252</v>
      </c>
      <c r="B254" s="1">
        <f xml:space="preserve"> RTD("cqg.rtd",,"StudyData", $N$2, "BAR", "", "Time", $N$4,-$A254,$N$6,$N$10, "","False","T")</f>
        <v>45162</v>
      </c>
      <c r="C254" s="8">
        <f xml:space="preserve"> RTD("cqg.rtd",,"StudyData", $N$2, "BAR", "", "Time", $N$4,-$A254,$N$6,$N$10, "","False","T")</f>
        <v>45162</v>
      </c>
      <c r="D254" s="4">
        <f xml:space="preserve"> RTD("cqg.rtd",,"StudyData", $N$2, "BAR", "", "Open", $N$4, -$A254, $N$6,$N$10,,$N$8,$N$12)</f>
        <v>2056.1999999999998</v>
      </c>
      <c r="E254" s="4">
        <f xml:space="preserve"> RTD("cqg.rtd",,"StudyData", $N$2, "BAR", "", "High", $N$4, -$A254, $N$6,$N$10,,$N$8,$N$12)</f>
        <v>2057.3000000000002</v>
      </c>
      <c r="F254" s="4">
        <f xml:space="preserve"> RTD("cqg.rtd",,"StudyData", $N$2, "BAR", "", "Low", $N$4, -$A254, $N$6,$N$10,,$N$8,$N$12)</f>
        <v>2056.1</v>
      </c>
      <c r="G254" s="4">
        <f xml:space="preserve"> RTD("cqg.rtd",,"StudyData", $N$2, "BAR", "", "Close", $N$4, -$A254, $N$6,$N$10,,$N$8,$N$12)</f>
        <v>2057.3000000000002</v>
      </c>
      <c r="H254" s="4">
        <f>RTD("cqg.rtd",,"StudyData",$N$2,"MA","InputChoice=Close,MAType=Exp, Period=12","MA",$N$4,-A254,,,,,"T")</f>
        <v>2051.3200000000002</v>
      </c>
      <c r="I254">
        <f>RTD("cqg.rtd",,"StudyData",$N$2,"MA","InputChoice=Close,MAType=Exp, Period=26","MA",$N$4,-A254,,,,,"T")</f>
        <v>2065.5500000000002</v>
      </c>
      <c r="J254">
        <f>RTD("cqg.rtd",,"StudyData","MACD("&amp;$N$2&amp;",Period1:=12,Period2:=26,InputChoice:=Close)","Bar",, "Close",$N$4,-A254,,,,,"T")</f>
        <v>-14.23</v>
      </c>
      <c r="K254">
        <f>RTD("cqg.rtd",,"StudyData"," MACDA("&amp;$N$2&amp;",Period1:=12,Period2:=26,Period3:=9,InputChoice:=Close)","Bar",, "Close",$N$4,-A254,,,,,"T")</f>
        <v>-14.341900000000001</v>
      </c>
      <c r="L254">
        <f t="shared" si="7"/>
        <v>0.11190000000000033</v>
      </c>
    </row>
    <row r="255" spans="1:12" x14ac:dyDescent="0.3">
      <c r="A255">
        <f t="shared" si="6"/>
        <v>253</v>
      </c>
      <c r="B255" s="1">
        <f xml:space="preserve"> RTD("cqg.rtd",,"StudyData", $N$2, "BAR", "", "Time", $N$4,-$A255,$N$6,$N$10, "","False","T")</f>
        <v>45161</v>
      </c>
      <c r="C255" s="8">
        <f xml:space="preserve"> RTD("cqg.rtd",,"StudyData", $N$2, "BAR", "", "Time", $N$4,-$A255,$N$6,$N$10, "","False","T")</f>
        <v>45161</v>
      </c>
      <c r="D255" s="4">
        <f xml:space="preserve"> RTD("cqg.rtd",,"StudyData", $N$2, "BAR", "", "Open", $N$4, -$A255, $N$6,$N$10,,$N$8,$N$12)</f>
        <v>2039.7</v>
      </c>
      <c r="E255" s="4">
        <f xml:space="preserve"> RTD("cqg.rtd",,"StudyData", $N$2, "BAR", "", "High", $N$4, -$A255, $N$6,$N$10,,$N$8,$N$12)</f>
        <v>2058.5</v>
      </c>
      <c r="F255" s="4">
        <f xml:space="preserve"> RTD("cqg.rtd",,"StudyData", $N$2, "BAR", "", "Low", $N$4, -$A255, $N$6,$N$10,,$N$8,$N$12)</f>
        <v>2039.7</v>
      </c>
      <c r="G255" s="4">
        <f xml:space="preserve"> RTD("cqg.rtd",,"StudyData", $N$2, "BAR", "", "Close", $N$4, -$A255, $N$6,$N$10,,$N$8,$N$12)</f>
        <v>2057.4</v>
      </c>
      <c r="H255" s="4">
        <f>RTD("cqg.rtd",,"StudyData",$N$2,"MA","InputChoice=Close,MAType=Exp, Period=12","MA",$N$4,-A255,,,,,"T")</f>
        <v>2050.23</v>
      </c>
      <c r="I255">
        <f>RTD("cqg.rtd",,"StudyData",$N$2,"MA","InputChoice=Close,MAType=Exp, Period=26","MA",$N$4,-A255,,,,,"T")</f>
        <v>2066.2199999999998</v>
      </c>
      <c r="J255">
        <f>RTD("cqg.rtd",,"StudyData","MACD("&amp;$N$2&amp;",Period1:=12,Period2:=26,InputChoice:=Close)","Bar",, "Close",$N$4,-A255,,,,,"T")</f>
        <v>-15.99</v>
      </c>
      <c r="K255">
        <f>RTD("cqg.rtd",,"StudyData"," MACDA("&amp;$N$2&amp;",Period1:=12,Period2:=26,Period3:=9,InputChoice:=Close)","Bar",, "Close",$N$4,-A255,,,,,"T")</f>
        <v>-14.369899999999999</v>
      </c>
      <c r="L255">
        <f t="shared" si="7"/>
        <v>-1.6201000000000008</v>
      </c>
    </row>
    <row r="256" spans="1:12" x14ac:dyDescent="0.3">
      <c r="A256">
        <f t="shared" si="6"/>
        <v>254</v>
      </c>
      <c r="B256" s="1">
        <f xml:space="preserve"> RTD("cqg.rtd",,"StudyData", $N$2, "BAR", "", "Time", $N$4,-$A256,$N$6,$N$10, "","False","T")</f>
        <v>45160</v>
      </c>
      <c r="C256" s="8">
        <f xml:space="preserve"> RTD("cqg.rtd",,"StudyData", $N$2, "BAR", "", "Time", $N$4,-$A256,$N$6,$N$10, "","False","T")</f>
        <v>45160</v>
      </c>
      <c r="D256" s="4">
        <f xml:space="preserve"> RTD("cqg.rtd",,"StudyData", $N$2, "BAR", "", "Open", $N$4, -$A256, $N$6,$N$10,,$N$8,$N$12)</f>
        <v>2036.3</v>
      </c>
      <c r="E256" s="4">
        <f xml:space="preserve"> RTD("cqg.rtd",,"StudyData", $N$2, "BAR", "", "High", $N$4, -$A256, $N$6,$N$10,,$N$8,$N$12)</f>
        <v>2036.3</v>
      </c>
      <c r="F256" s="4">
        <f xml:space="preserve"> RTD("cqg.rtd",,"StudyData", $N$2, "BAR", "", "Low", $N$4, -$A256, $N$6,$N$10,,$N$8,$N$12)</f>
        <v>2036.3</v>
      </c>
      <c r="G256" s="4">
        <f xml:space="preserve"> RTD("cqg.rtd",,"StudyData", $N$2, "BAR", "", "Close", $N$4, -$A256, $N$6,$N$10,,$N$8,$N$12)</f>
        <v>2036.3</v>
      </c>
      <c r="H256" s="4">
        <f>RTD("cqg.rtd",,"StudyData",$N$2,"MA","InputChoice=Close,MAType=Exp, Period=12","MA",$N$4,-A256,,,,,"T")</f>
        <v>2048.9299999999998</v>
      </c>
      <c r="I256">
        <f>RTD("cqg.rtd",,"StudyData",$N$2,"MA","InputChoice=Close,MAType=Exp, Period=26","MA",$N$4,-A256,,,,,"T")</f>
        <v>2066.92</v>
      </c>
      <c r="J256">
        <f>RTD("cqg.rtd",,"StudyData","MACD("&amp;$N$2&amp;",Period1:=12,Period2:=26,InputChoice:=Close)","Bar",, "Close",$N$4,-A256,,,,,"T")</f>
        <v>-17.989999999999998</v>
      </c>
      <c r="K256">
        <f>RTD("cqg.rtd",,"StudyData"," MACDA("&amp;$N$2&amp;",Period1:=12,Period2:=26,Period3:=9,InputChoice:=Close)","Bar",, "Close",$N$4,-A256,,,,,"T")</f>
        <v>-13.9649</v>
      </c>
      <c r="L256">
        <f t="shared" si="7"/>
        <v>-4.0250999999999983</v>
      </c>
    </row>
    <row r="257" spans="1:12" x14ac:dyDescent="0.3">
      <c r="A257">
        <f t="shared" si="6"/>
        <v>255</v>
      </c>
      <c r="B257" s="1">
        <f xml:space="preserve"> RTD("cqg.rtd",,"StudyData", $N$2, "BAR", "", "Time", $N$4,-$A257,$N$6,$N$10, "","False","T")</f>
        <v>45159</v>
      </c>
      <c r="C257" s="8">
        <f xml:space="preserve"> RTD("cqg.rtd",,"StudyData", $N$2, "BAR", "", "Time", $N$4,-$A257,$N$6,$N$10, "","False","T")</f>
        <v>45159</v>
      </c>
      <c r="D257" s="4">
        <f xml:space="preserve"> RTD("cqg.rtd",,"StudyData", $N$2, "BAR", "", "Open", $N$4, -$A257, $N$6,$N$10,,$N$8,$N$12)</f>
        <v>2025.3</v>
      </c>
      <c r="E257" s="4">
        <f xml:space="preserve"> RTD("cqg.rtd",,"StudyData", $N$2, "BAR", "", "High", $N$4, -$A257, $N$6,$N$10,,$N$8,$N$12)</f>
        <v>2033</v>
      </c>
      <c r="F257" s="4">
        <f xml:space="preserve"> RTD("cqg.rtd",,"StudyData", $N$2, "BAR", "", "Low", $N$4, -$A257, $N$6,$N$10,,$N$8,$N$12)</f>
        <v>2025.3</v>
      </c>
      <c r="G257" s="4">
        <f xml:space="preserve"> RTD("cqg.rtd",,"StudyData", $N$2, "BAR", "", "Close", $N$4, -$A257, $N$6,$N$10,,$N$8,$N$12)</f>
        <v>2033</v>
      </c>
      <c r="H257" s="4">
        <f>RTD("cqg.rtd",,"StudyData",$N$2,"MA","InputChoice=Close,MAType=Exp, Period=12","MA",$N$4,-A257,,,,,"T")</f>
        <v>2051.2199999999998</v>
      </c>
      <c r="I257">
        <f>RTD("cqg.rtd",,"StudyData",$N$2,"MA","InputChoice=Close,MAType=Exp, Period=26","MA",$N$4,-A257,,,,,"T")</f>
        <v>2069.37</v>
      </c>
      <c r="J257">
        <f>RTD("cqg.rtd",,"StudyData","MACD("&amp;$N$2&amp;",Period1:=12,Period2:=26,InputChoice:=Close)","Bar",, "Close",$N$4,-A257,,,,,"T")</f>
        <v>-18.149999999999999</v>
      </c>
      <c r="K257">
        <f>RTD("cqg.rtd",,"StudyData"," MACDA("&amp;$N$2&amp;",Period1:=12,Period2:=26,Period3:=9,InputChoice:=Close)","Bar",, "Close",$N$4,-A257,,,,,"T")</f>
        <v>-12.958600000000001</v>
      </c>
      <c r="L257">
        <f t="shared" si="7"/>
        <v>-5.191399999999998</v>
      </c>
    </row>
    <row r="258" spans="1:12" x14ac:dyDescent="0.3">
      <c r="A258">
        <f t="shared" si="6"/>
        <v>256</v>
      </c>
      <c r="B258" s="1">
        <f xml:space="preserve"> RTD("cqg.rtd",,"StudyData", $N$2, "BAR", "", "Time", $N$4,-$A258,$N$6,$N$10, "","False","T")</f>
        <v>45156</v>
      </c>
      <c r="C258" s="8">
        <f xml:space="preserve"> RTD("cqg.rtd",,"StudyData", $N$2, "BAR", "", "Time", $N$4,-$A258,$N$6,$N$10, "","False","T")</f>
        <v>45156</v>
      </c>
      <c r="D258" s="4">
        <f xml:space="preserve"> RTD("cqg.rtd",,"StudyData", $N$2, "BAR", "", "Open", $N$4, -$A258, $N$6,$N$10,,$N$8,$N$12)</f>
        <v>2030.7</v>
      </c>
      <c r="E258" s="4">
        <f xml:space="preserve"> RTD("cqg.rtd",,"StudyData", $N$2, "BAR", "", "High", $N$4, -$A258, $N$6,$N$10,,$N$8,$N$12)</f>
        <v>2030.7</v>
      </c>
      <c r="F258" s="4">
        <f xml:space="preserve"> RTD("cqg.rtd",,"StudyData", $N$2, "BAR", "", "Low", $N$4, -$A258, $N$6,$N$10,,$N$8,$N$12)</f>
        <v>2026.7</v>
      </c>
      <c r="G258" s="4">
        <f xml:space="preserve"> RTD("cqg.rtd",,"StudyData", $N$2, "BAR", "", "Close", $N$4, -$A258, $N$6,$N$10,,$N$8,$N$12)</f>
        <v>2026.7</v>
      </c>
      <c r="H258" s="4">
        <f>RTD("cqg.rtd",,"StudyData",$N$2,"MA","InputChoice=Close,MAType=Exp, Period=12","MA",$N$4,-A258,,,,,"T")</f>
        <v>2054.5300000000002</v>
      </c>
      <c r="I258">
        <f>RTD("cqg.rtd",,"StudyData",$N$2,"MA","InputChoice=Close,MAType=Exp, Period=26","MA",$N$4,-A258,,,,,"T")</f>
        <v>2072.2800000000002</v>
      </c>
      <c r="J258">
        <f>RTD("cqg.rtd",,"StudyData","MACD("&amp;$N$2&amp;",Period1:=12,Period2:=26,InputChoice:=Close)","Bar",, "Close",$N$4,-A258,,,,,"T")</f>
        <v>-17.75</v>
      </c>
      <c r="K258">
        <f>RTD("cqg.rtd",,"StudyData"," MACDA("&amp;$N$2&amp;",Period1:=12,Period2:=26,Period3:=9,InputChoice:=Close)","Bar",, "Close",$N$4,-A258,,,,,"T")</f>
        <v>-11.6608</v>
      </c>
      <c r="L258">
        <f t="shared" si="7"/>
        <v>-6.0891999999999999</v>
      </c>
    </row>
    <row r="259" spans="1:12" x14ac:dyDescent="0.3">
      <c r="A259">
        <f t="shared" si="6"/>
        <v>257</v>
      </c>
      <c r="B259" s="1">
        <f xml:space="preserve"> RTD("cqg.rtd",,"StudyData", $N$2, "BAR", "", "Time", $N$4,-$A259,$N$6,$N$10, "","False","T")</f>
        <v>45155</v>
      </c>
      <c r="C259" s="8">
        <f xml:space="preserve"> RTD("cqg.rtd",,"StudyData", $N$2, "BAR", "", "Time", $N$4,-$A259,$N$6,$N$10, "","False","T")</f>
        <v>45155</v>
      </c>
      <c r="D259" s="4">
        <f xml:space="preserve"> RTD("cqg.rtd",,"StudyData", $N$2, "BAR", "", "Open", $N$4, -$A259, $N$6,$N$10,,$N$8,$N$12)</f>
        <v>2034</v>
      </c>
      <c r="E259" s="4">
        <f xml:space="preserve"> RTD("cqg.rtd",,"StudyData", $N$2, "BAR", "", "High", $N$4, -$A259, $N$6,$N$10,,$N$8,$N$12)</f>
        <v>2034.9</v>
      </c>
      <c r="F259" s="4">
        <f xml:space="preserve"> RTD("cqg.rtd",,"StudyData", $N$2, "BAR", "", "Low", $N$4, -$A259, $N$6,$N$10,,$N$8,$N$12)</f>
        <v>2025.4</v>
      </c>
      <c r="G259" s="4">
        <f xml:space="preserve"> RTD("cqg.rtd",,"StudyData", $N$2, "BAR", "", "Close", $N$4, -$A259, $N$6,$N$10,,$N$8,$N$12)</f>
        <v>2025.4</v>
      </c>
      <c r="H259" s="4">
        <f>RTD("cqg.rtd",,"StudyData",$N$2,"MA","InputChoice=Close,MAType=Exp, Period=12","MA",$N$4,-A259,,,,,"T")</f>
        <v>2059.6</v>
      </c>
      <c r="I259">
        <f>RTD("cqg.rtd",,"StudyData",$N$2,"MA","InputChoice=Close,MAType=Exp, Period=26","MA",$N$4,-A259,,,,,"T")</f>
        <v>2075.9299999999998</v>
      </c>
      <c r="J259">
        <f>RTD("cqg.rtd",,"StudyData","MACD("&amp;$N$2&amp;",Period1:=12,Period2:=26,InputChoice:=Close)","Bar",, "Close",$N$4,-A259,,,,,"T")</f>
        <v>-16.329999999999998</v>
      </c>
      <c r="K259">
        <f>RTD("cqg.rtd",,"StudyData"," MACDA("&amp;$N$2&amp;",Period1:=12,Period2:=26,Period3:=9,InputChoice:=Close)","Bar",, "Close",$N$4,-A259,,,,,"T")</f>
        <v>-10.138500000000001</v>
      </c>
      <c r="L259">
        <f t="shared" si="7"/>
        <v>-6.1914999999999978</v>
      </c>
    </row>
    <row r="260" spans="1:12" x14ac:dyDescent="0.3">
      <c r="A260">
        <f t="shared" ref="A260:A323" si="8">A259+1</f>
        <v>258</v>
      </c>
      <c r="B260" s="1">
        <f xml:space="preserve"> RTD("cqg.rtd",,"StudyData", $N$2, "BAR", "", "Time", $N$4,-$A260,$N$6,$N$10, "","False","T")</f>
        <v>45154</v>
      </c>
      <c r="C260" s="8">
        <f xml:space="preserve"> RTD("cqg.rtd",,"StudyData", $N$2, "BAR", "", "Time", $N$4,-$A260,$N$6,$N$10, "","False","T")</f>
        <v>45154</v>
      </c>
      <c r="D260" s="4">
        <f xml:space="preserve"> RTD("cqg.rtd",,"StudyData", $N$2, "BAR", "", "Open", $N$4, -$A260, $N$6,$N$10,,$N$8,$N$12)</f>
        <v>2040.3</v>
      </c>
      <c r="E260" s="4">
        <f xml:space="preserve"> RTD("cqg.rtd",,"StudyData", $N$2, "BAR", "", "High", $N$4, -$A260, $N$6,$N$10,,$N$8,$N$12)</f>
        <v>2040.3</v>
      </c>
      <c r="F260" s="4">
        <f xml:space="preserve"> RTD("cqg.rtd",,"StudyData", $N$2, "BAR", "", "Low", $N$4, -$A260, $N$6,$N$10,,$N$8,$N$12)</f>
        <v>2033.3</v>
      </c>
      <c r="G260" s="4">
        <f xml:space="preserve"> RTD("cqg.rtd",,"StudyData", $N$2, "BAR", "", "Close", $N$4, -$A260, $N$6,$N$10,,$N$8,$N$12)</f>
        <v>2038.5</v>
      </c>
      <c r="H260" s="4">
        <f>RTD("cqg.rtd",,"StudyData",$N$2,"MA","InputChoice=Close,MAType=Exp, Period=12","MA",$N$4,-A260,,,,,"T")</f>
        <v>2065.81</v>
      </c>
      <c r="I260">
        <f>RTD("cqg.rtd",,"StudyData",$N$2,"MA","InputChoice=Close,MAType=Exp, Period=26","MA",$N$4,-A260,,,,,"T")</f>
        <v>2079.9699999999998</v>
      </c>
      <c r="J260">
        <f>RTD("cqg.rtd",,"StudyData","MACD("&amp;$N$2&amp;",Period1:=12,Period2:=26,InputChoice:=Close)","Bar",, "Close",$N$4,-A260,,,,,"T")</f>
        <v>-14.16</v>
      </c>
      <c r="K260">
        <f>RTD("cqg.rtd",,"StudyData"," MACDA("&amp;$N$2&amp;",Period1:=12,Period2:=26,Period3:=9,InputChoice:=Close)","Bar",, "Close",$N$4,-A260,,,,,"T")</f>
        <v>-8.5906400000000005</v>
      </c>
      <c r="L260">
        <f t="shared" ref="L260:L302" si="9">J260-K260</f>
        <v>-5.5693599999999996</v>
      </c>
    </row>
    <row r="261" spans="1:12" x14ac:dyDescent="0.3">
      <c r="A261">
        <f t="shared" si="8"/>
        <v>259</v>
      </c>
      <c r="B261" s="1">
        <f xml:space="preserve"> RTD("cqg.rtd",,"StudyData", $N$2, "BAR", "", "Time", $N$4,-$A261,$N$6,$N$10, "","False","T")</f>
        <v>45153</v>
      </c>
      <c r="C261" s="8">
        <f xml:space="preserve"> RTD("cqg.rtd",,"StudyData", $N$2, "BAR", "", "Time", $N$4,-$A261,$N$6,$N$10, "","False","T")</f>
        <v>45153</v>
      </c>
      <c r="D261" s="4">
        <f xml:space="preserve"> RTD("cqg.rtd",,"StudyData", $N$2, "BAR", "", "Open", $N$4, -$A261, $N$6,$N$10,,$N$8,$N$12)</f>
        <v>2047</v>
      </c>
      <c r="E261" s="4">
        <f xml:space="preserve"> RTD("cqg.rtd",,"StudyData", $N$2, "BAR", "", "High", $N$4, -$A261, $N$6,$N$10,,$N$8,$N$12)</f>
        <v>2047.5</v>
      </c>
      <c r="F261" s="4">
        <f xml:space="preserve"> RTD("cqg.rtd",,"StudyData", $N$2, "BAR", "", "Low", $N$4, -$A261, $N$6,$N$10,,$N$8,$N$12)</f>
        <v>2039.9</v>
      </c>
      <c r="G261" s="4">
        <f xml:space="preserve"> RTD("cqg.rtd",,"StudyData", $N$2, "BAR", "", "Close", $N$4, -$A261, $N$6,$N$10,,$N$8,$N$12)</f>
        <v>2046.5</v>
      </c>
      <c r="H261" s="4">
        <f>RTD("cqg.rtd",,"StudyData",$N$2,"MA","InputChoice=Close,MAType=Exp, Period=12","MA",$N$4,-A261,,,,,"T")</f>
        <v>2070.7800000000002</v>
      </c>
      <c r="I261">
        <f>RTD("cqg.rtd",,"StudyData",$N$2,"MA","InputChoice=Close,MAType=Exp, Period=26","MA",$N$4,-A261,,,,,"T")</f>
        <v>2083.29</v>
      </c>
      <c r="J261">
        <f>RTD("cqg.rtd",,"StudyData","MACD("&amp;$N$2&amp;",Period1:=12,Period2:=26,InputChoice:=Close)","Bar",, "Close",$N$4,-A261,,,,,"T")</f>
        <v>-12.51</v>
      </c>
      <c r="K261">
        <f>RTD("cqg.rtd",,"StudyData"," MACDA("&amp;$N$2&amp;",Period1:=12,Period2:=26,Period3:=9,InputChoice:=Close)","Bar",, "Close",$N$4,-A261,,,,,"T")</f>
        <v>-7.1982999999999997</v>
      </c>
      <c r="L261">
        <f t="shared" si="9"/>
        <v>-5.3117000000000001</v>
      </c>
    </row>
    <row r="262" spans="1:12" x14ac:dyDescent="0.3">
      <c r="A262">
        <f t="shared" si="8"/>
        <v>260</v>
      </c>
      <c r="B262" s="1">
        <f xml:space="preserve"> RTD("cqg.rtd",,"StudyData", $N$2, "BAR", "", "Time", $N$4,-$A262,$N$6,$N$10, "","False","T")</f>
        <v>45152</v>
      </c>
      <c r="C262" s="8">
        <f xml:space="preserve"> RTD("cqg.rtd",,"StudyData", $N$2, "BAR", "", "Time", $N$4,-$A262,$N$6,$N$10, "","False","T")</f>
        <v>45152</v>
      </c>
      <c r="D262" s="4">
        <f xml:space="preserve"> RTD("cqg.rtd",,"StudyData", $N$2, "BAR", "", "Open", $N$4, -$A262, $N$6,$N$10,,$N$8,$N$12)</f>
        <v>2055.4</v>
      </c>
      <c r="E262" s="4">
        <f xml:space="preserve"> RTD("cqg.rtd",,"StudyData", $N$2, "BAR", "", "High", $N$4, -$A262, $N$6,$N$10,,$N$8,$N$12)</f>
        <v>2055.4</v>
      </c>
      <c r="F262" s="4">
        <f xml:space="preserve"> RTD("cqg.rtd",,"StudyData", $N$2, "BAR", "", "Low", $N$4, -$A262, $N$6,$N$10,,$N$8,$N$12)</f>
        <v>2051</v>
      </c>
      <c r="G262" s="4">
        <f xml:space="preserve"> RTD("cqg.rtd",,"StudyData", $N$2, "BAR", "", "Close", $N$4, -$A262, $N$6,$N$10,,$N$8,$N$12)</f>
        <v>2054.3000000000002</v>
      </c>
      <c r="H262" s="4">
        <f>RTD("cqg.rtd",,"StudyData",$N$2,"MA","InputChoice=Close,MAType=Exp, Period=12","MA",$N$4,-A262,,,,,"T")</f>
        <v>2075.19</v>
      </c>
      <c r="I262">
        <f>RTD("cqg.rtd",,"StudyData",$N$2,"MA","InputChoice=Close,MAType=Exp, Period=26","MA",$N$4,-A262,,,,,"T")</f>
        <v>2086.23</v>
      </c>
      <c r="J262">
        <f>RTD("cqg.rtd",,"StudyData","MACD("&amp;$N$2&amp;",Period1:=12,Period2:=26,InputChoice:=Close)","Bar",, "Close",$N$4,-A262,,,,,"T")</f>
        <v>-11.04</v>
      </c>
      <c r="K262">
        <f>RTD("cqg.rtd",,"StudyData"," MACDA("&amp;$N$2&amp;",Period1:=12,Period2:=26,Period3:=9,InputChoice:=Close)","Bar",, "Close",$N$4,-A262,,,,,"T")</f>
        <v>-5.8703700000000003</v>
      </c>
      <c r="L262">
        <f t="shared" si="9"/>
        <v>-5.1696299999999988</v>
      </c>
    </row>
    <row r="263" spans="1:12" x14ac:dyDescent="0.3">
      <c r="A263">
        <f t="shared" si="8"/>
        <v>261</v>
      </c>
      <c r="B263" s="1">
        <f xml:space="preserve"> RTD("cqg.rtd",,"StudyData", $N$2, "BAR", "", "Time", $N$4,-$A263,$N$6,$N$10, "","False","T")</f>
        <v>45149</v>
      </c>
      <c r="C263" s="8">
        <f xml:space="preserve"> RTD("cqg.rtd",,"StudyData", $N$2, "BAR", "", "Time", $N$4,-$A263,$N$6,$N$10, "","False","T")</f>
        <v>45149</v>
      </c>
      <c r="D263" s="4">
        <f xml:space="preserve"> RTD("cqg.rtd",,"StudyData", $N$2, "BAR", "", "Open", $N$4, -$A263, $N$6,$N$10,,$N$8,$N$12)</f>
        <v>2057</v>
      </c>
      <c r="E263" s="4">
        <f xml:space="preserve"> RTD("cqg.rtd",,"StudyData", $N$2, "BAR", "", "High", $N$4, -$A263, $N$6,$N$10,,$N$8,$N$12)</f>
        <v>2062</v>
      </c>
      <c r="F263" s="4">
        <f xml:space="preserve"> RTD("cqg.rtd",,"StudyData", $N$2, "BAR", "", "Low", $N$4, -$A263, $N$6,$N$10,,$N$8,$N$12)</f>
        <v>2057</v>
      </c>
      <c r="G263" s="4">
        <f xml:space="preserve"> RTD("cqg.rtd",,"StudyData", $N$2, "BAR", "", "Close", $N$4, -$A263, $N$6,$N$10,,$N$8,$N$12)</f>
        <v>2057.6999999999998</v>
      </c>
      <c r="H263" s="4">
        <f>RTD("cqg.rtd",,"StudyData",$N$2,"MA","InputChoice=Close,MAType=Exp, Period=12","MA",$N$4,-A263,,,,,"T")</f>
        <v>2078.9899999999998</v>
      </c>
      <c r="I263">
        <f>RTD("cqg.rtd",,"StudyData",$N$2,"MA","InputChoice=Close,MAType=Exp, Period=26","MA",$N$4,-A263,,,,,"T")</f>
        <v>2088.7800000000002</v>
      </c>
      <c r="J263">
        <f>RTD("cqg.rtd",,"StudyData","MACD("&amp;$N$2&amp;",Period1:=12,Period2:=26,InputChoice:=Close)","Bar",, "Close",$N$4,-A263,,,,,"T")</f>
        <v>-9.7899999999999991</v>
      </c>
      <c r="K263">
        <f>RTD("cqg.rtd",,"StudyData"," MACDA("&amp;$N$2&amp;",Period1:=12,Period2:=26,Period3:=9,InputChoice:=Close)","Bar",, "Close",$N$4,-A263,,,,,"T")</f>
        <v>-4.5779699999999997</v>
      </c>
      <c r="L263">
        <f t="shared" si="9"/>
        <v>-5.2120299999999995</v>
      </c>
    </row>
    <row r="264" spans="1:12" x14ac:dyDescent="0.3">
      <c r="A264">
        <f t="shared" si="8"/>
        <v>262</v>
      </c>
      <c r="B264" s="1">
        <f xml:space="preserve"> RTD("cqg.rtd",,"StudyData", $N$2, "BAR", "", "Time", $N$4,-$A264,$N$6,$N$10, "","False","T")</f>
        <v>45148</v>
      </c>
      <c r="C264" s="8">
        <f xml:space="preserve"> RTD("cqg.rtd",,"StudyData", $N$2, "BAR", "", "Time", $N$4,-$A264,$N$6,$N$10, "","False","T")</f>
        <v>45148</v>
      </c>
      <c r="D264" s="4">
        <f xml:space="preserve"> RTD("cqg.rtd",,"StudyData", $N$2, "BAR", "", "Open", $N$4, -$A264, $N$6,$N$10,,$N$8,$N$12)</f>
        <v>2075</v>
      </c>
      <c r="E264" s="4">
        <f xml:space="preserve"> RTD("cqg.rtd",,"StudyData", $N$2, "BAR", "", "High", $N$4, -$A264, $N$6,$N$10,,$N$8,$N$12)</f>
        <v>2075</v>
      </c>
      <c r="F264" s="4">
        <f xml:space="preserve"> RTD("cqg.rtd",,"StudyData", $N$2, "BAR", "", "Low", $N$4, -$A264, $N$6,$N$10,,$N$8,$N$12)</f>
        <v>2059.4</v>
      </c>
      <c r="G264" s="4">
        <f xml:space="preserve"> RTD("cqg.rtd",,"StudyData", $N$2, "BAR", "", "Close", $N$4, -$A264, $N$6,$N$10,,$N$8,$N$12)</f>
        <v>2060.1999999999998</v>
      </c>
      <c r="H264" s="4">
        <f>RTD("cqg.rtd",,"StudyData",$N$2,"MA","InputChoice=Close,MAType=Exp, Period=12","MA",$N$4,-A264,,,,,"T")</f>
        <v>2082.86</v>
      </c>
      <c r="I264">
        <f>RTD("cqg.rtd",,"StudyData",$N$2,"MA","InputChoice=Close,MAType=Exp, Period=26","MA",$N$4,-A264,,,,,"T")</f>
        <v>2091.27</v>
      </c>
      <c r="J264">
        <f>RTD("cqg.rtd",,"StudyData","MACD("&amp;$N$2&amp;",Period1:=12,Period2:=26,InputChoice:=Close)","Bar",, "Close",$N$4,-A264,,,,,"T")</f>
        <v>-8.41</v>
      </c>
      <c r="K264">
        <f>RTD("cqg.rtd",,"StudyData"," MACDA("&amp;$N$2&amp;",Period1:=12,Period2:=26,Period3:=9,InputChoice:=Close)","Bar",, "Close",$N$4,-A264,,,,,"T")</f>
        <v>-3.2749600000000001</v>
      </c>
      <c r="L264">
        <f t="shared" si="9"/>
        <v>-5.13504</v>
      </c>
    </row>
    <row r="265" spans="1:12" x14ac:dyDescent="0.3">
      <c r="A265">
        <f t="shared" si="8"/>
        <v>263</v>
      </c>
      <c r="B265" s="1">
        <f xml:space="preserve"> RTD("cqg.rtd",,"StudyData", $N$2, "BAR", "", "Time", $N$4,-$A265,$N$6,$N$10, "","False","T")</f>
        <v>45147</v>
      </c>
      <c r="C265" s="8">
        <f xml:space="preserve"> RTD("cqg.rtd",,"StudyData", $N$2, "BAR", "", "Time", $N$4,-$A265,$N$6,$N$10, "","False","T")</f>
        <v>45147</v>
      </c>
      <c r="D265" s="4">
        <f xml:space="preserve"> RTD("cqg.rtd",,"StudyData", $N$2, "BAR", "", "Open", $N$4, -$A265, $N$6,$N$10,,$N$8,$N$12)</f>
        <v>2062</v>
      </c>
      <c r="E265" s="4">
        <f xml:space="preserve"> RTD("cqg.rtd",,"StudyData", $N$2, "BAR", "", "High", $N$4, -$A265, $N$6,$N$10,,$N$8,$N$12)</f>
        <v>2062.9</v>
      </c>
      <c r="F265" s="4">
        <f xml:space="preserve"> RTD("cqg.rtd",,"StudyData", $N$2, "BAR", "", "Low", $N$4, -$A265, $N$6,$N$10,,$N$8,$N$12)</f>
        <v>2061</v>
      </c>
      <c r="G265" s="4">
        <f xml:space="preserve"> RTD("cqg.rtd",,"StudyData", $N$2, "BAR", "", "Close", $N$4, -$A265, $N$6,$N$10,,$N$8,$N$12)</f>
        <v>2062.3000000000002</v>
      </c>
      <c r="H265" s="4">
        <f>RTD("cqg.rtd",,"StudyData",$N$2,"MA","InputChoice=Close,MAType=Exp, Period=12","MA",$N$4,-A265,,,,,"T")</f>
        <v>2086.98</v>
      </c>
      <c r="I265">
        <f>RTD("cqg.rtd",,"StudyData",$N$2,"MA","InputChoice=Close,MAType=Exp, Period=26","MA",$N$4,-A265,,,,,"T")</f>
        <v>2093.7600000000002</v>
      </c>
      <c r="J265">
        <f>RTD("cqg.rtd",,"StudyData","MACD("&amp;$N$2&amp;",Period1:=12,Period2:=26,InputChoice:=Close)","Bar",, "Close",$N$4,-A265,,,,,"T")</f>
        <v>-6.78</v>
      </c>
      <c r="K265">
        <f>RTD("cqg.rtd",,"StudyData"," MACDA("&amp;$N$2&amp;",Period1:=12,Period2:=26,Period3:=9,InputChoice:=Close)","Bar",, "Close",$N$4,-A265,,,,,"T")</f>
        <v>-1.9912000000000001</v>
      </c>
      <c r="L265">
        <f t="shared" si="9"/>
        <v>-4.7888000000000002</v>
      </c>
    </row>
    <row r="266" spans="1:12" x14ac:dyDescent="0.3">
      <c r="A266">
        <f t="shared" si="8"/>
        <v>264</v>
      </c>
      <c r="B266" s="1">
        <f xml:space="preserve"> RTD("cqg.rtd",,"StudyData", $N$2, "BAR", "", "Time", $N$4,-$A266,$N$6,$N$10, "","False","T")</f>
        <v>45146</v>
      </c>
      <c r="C266" s="8">
        <f xml:space="preserve"> RTD("cqg.rtd",,"StudyData", $N$2, "BAR", "", "Time", $N$4,-$A266,$N$6,$N$10, "","False","T")</f>
        <v>45146</v>
      </c>
      <c r="D266" s="4">
        <f xml:space="preserve"> RTD("cqg.rtd",,"StudyData", $N$2, "BAR", "", "Open", $N$4, -$A266, $N$6,$N$10,,$N$8,$N$12)</f>
        <v>2079.3000000000002</v>
      </c>
      <c r="E266" s="4">
        <f xml:space="preserve"> RTD("cqg.rtd",,"StudyData", $N$2, "BAR", "", "High", $N$4, -$A266, $N$6,$N$10,,$N$8,$N$12)</f>
        <v>2079.6999999999998</v>
      </c>
      <c r="F266" s="4">
        <f xml:space="preserve"> RTD("cqg.rtd",,"StudyData", $N$2, "BAR", "", "Low", $N$4, -$A266, $N$6,$N$10,,$N$8,$N$12)</f>
        <v>2070.4</v>
      </c>
      <c r="G266" s="4">
        <f xml:space="preserve"> RTD("cqg.rtd",,"StudyData", $N$2, "BAR", "", "Close", $N$4, -$A266, $N$6,$N$10,,$N$8,$N$12)</f>
        <v>2071.8000000000002</v>
      </c>
      <c r="H266" s="4">
        <f>RTD("cqg.rtd",,"StudyData",$N$2,"MA","InputChoice=Close,MAType=Exp, Period=12","MA",$N$4,-A266,,,,,"T")</f>
        <v>2091.4699999999998</v>
      </c>
      <c r="I266">
        <f>RTD("cqg.rtd",,"StudyData",$N$2,"MA","InputChoice=Close,MAType=Exp, Period=26","MA",$N$4,-A266,,,,,"T")</f>
        <v>2096.27</v>
      </c>
      <c r="J266">
        <f>RTD("cqg.rtd",,"StudyData","MACD("&amp;$N$2&amp;",Period1:=12,Period2:=26,InputChoice:=Close)","Bar",, "Close",$N$4,-A266,,,,,"T")</f>
        <v>-4.8</v>
      </c>
      <c r="K266">
        <f>RTD("cqg.rtd",,"StudyData"," MACDA("&amp;$N$2&amp;",Period1:=12,Period2:=26,Period3:=9,InputChoice:=Close)","Bar",, "Close",$N$4,-A266,,,,,"T")</f>
        <v>-0.79399600000000004</v>
      </c>
      <c r="L266">
        <f t="shared" si="9"/>
        <v>-4.0060039999999999</v>
      </c>
    </row>
    <row r="267" spans="1:12" x14ac:dyDescent="0.3">
      <c r="A267">
        <f t="shared" si="8"/>
        <v>265</v>
      </c>
      <c r="B267" s="1">
        <f xml:space="preserve"> RTD("cqg.rtd",,"StudyData", $N$2, "BAR", "", "Time", $N$4,-$A267,$N$6,$N$10, "","False","T")</f>
        <v>45145</v>
      </c>
      <c r="C267" s="8">
        <f xml:space="preserve"> RTD("cqg.rtd",,"StudyData", $N$2, "BAR", "", "Time", $N$4,-$A267,$N$6,$N$10, "","False","T")</f>
        <v>45145</v>
      </c>
      <c r="D267" s="4">
        <f xml:space="preserve"> RTD("cqg.rtd",,"StudyData", $N$2, "BAR", "", "Open", $N$4, -$A267, $N$6,$N$10,,$N$8,$N$12)</f>
        <v>2081.1</v>
      </c>
      <c r="E267" s="4">
        <f xml:space="preserve"> RTD("cqg.rtd",,"StudyData", $N$2, "BAR", "", "High", $N$4, -$A267, $N$6,$N$10,,$N$8,$N$12)</f>
        <v>2081.1</v>
      </c>
      <c r="F267" s="4">
        <f xml:space="preserve"> RTD("cqg.rtd",,"StudyData", $N$2, "BAR", "", "Low", $N$4, -$A267, $N$6,$N$10,,$N$8,$N$12)</f>
        <v>2081.1</v>
      </c>
      <c r="G267" s="4">
        <f xml:space="preserve"> RTD("cqg.rtd",,"StudyData", $N$2, "BAR", "", "Close", $N$4, -$A267, $N$6,$N$10,,$N$8,$N$12)</f>
        <v>2081.1</v>
      </c>
      <c r="H267" s="4">
        <f>RTD("cqg.rtd",,"StudyData",$N$2,"MA","InputChoice=Close,MAType=Exp, Period=12","MA",$N$4,-A267,,,,,"T")</f>
        <v>2095.0500000000002</v>
      </c>
      <c r="I267">
        <f>RTD("cqg.rtd",,"StudyData",$N$2,"MA","InputChoice=Close,MAType=Exp, Period=26","MA",$N$4,-A267,,,,,"T")</f>
        <v>2098.23</v>
      </c>
      <c r="J267">
        <f>RTD("cqg.rtd",,"StudyData","MACD("&amp;$N$2&amp;",Period1:=12,Period2:=26,InputChoice:=Close)","Bar",, "Close",$N$4,-A267,,,,,"T")</f>
        <v>-3.18</v>
      </c>
      <c r="K267">
        <f>RTD("cqg.rtd",,"StudyData"," MACDA("&amp;$N$2&amp;",Period1:=12,Period2:=26,Period3:=9,InputChoice:=Close)","Bar",, "Close",$N$4,-A267,,,,,"T")</f>
        <v>0.207505</v>
      </c>
      <c r="L267">
        <f t="shared" si="9"/>
        <v>-3.387505</v>
      </c>
    </row>
    <row r="268" spans="1:12" x14ac:dyDescent="0.3">
      <c r="A268">
        <f t="shared" si="8"/>
        <v>266</v>
      </c>
      <c r="B268" s="1">
        <f xml:space="preserve"> RTD("cqg.rtd",,"StudyData", $N$2, "BAR", "", "Time", $N$4,-$A268,$N$6,$N$10, "","False","T")</f>
        <v>45142</v>
      </c>
      <c r="C268" s="8">
        <f xml:space="preserve"> RTD("cqg.rtd",,"StudyData", $N$2, "BAR", "", "Time", $N$4,-$A268,$N$6,$N$10, "","False","T")</f>
        <v>45142</v>
      </c>
      <c r="D268" s="4">
        <f xml:space="preserve"> RTD("cqg.rtd",,"StudyData", $N$2, "BAR", "", "Open", $N$4, -$A268, $N$6,$N$10,,$N$8,$N$12)</f>
        <v>2080.3000000000002</v>
      </c>
      <c r="E268" s="4">
        <f xml:space="preserve"> RTD("cqg.rtd",,"StudyData", $N$2, "BAR", "", "High", $N$4, -$A268, $N$6,$N$10,,$N$8,$N$12)</f>
        <v>2089.1</v>
      </c>
      <c r="F268" s="4">
        <f xml:space="preserve"> RTD("cqg.rtd",,"StudyData", $N$2, "BAR", "", "Low", $N$4, -$A268, $N$6,$N$10,,$N$8,$N$12)</f>
        <v>2073.8000000000002</v>
      </c>
      <c r="G268" s="4">
        <f xml:space="preserve"> RTD("cqg.rtd",,"StudyData", $N$2, "BAR", "", "Close", $N$4, -$A268, $N$6,$N$10,,$N$8,$N$12)</f>
        <v>2087.8000000000002</v>
      </c>
      <c r="H268" s="4">
        <f>RTD("cqg.rtd",,"StudyData",$N$2,"MA","InputChoice=Close,MAType=Exp, Period=12","MA",$N$4,-A268,,,,,"T")</f>
        <v>2097.59</v>
      </c>
      <c r="I268">
        <f>RTD("cqg.rtd",,"StudyData",$N$2,"MA","InputChoice=Close,MAType=Exp, Period=26","MA",$N$4,-A268,,,,,"T")</f>
        <v>2099.6</v>
      </c>
      <c r="J268">
        <f>RTD("cqg.rtd",,"StudyData","MACD("&amp;$N$2&amp;",Period1:=12,Period2:=26,InputChoice:=Close)","Bar",, "Close",$N$4,-A268,,,,,"T")</f>
        <v>-2.0099999999999998</v>
      </c>
      <c r="K268">
        <f>RTD("cqg.rtd",,"StudyData"," MACDA("&amp;$N$2&amp;",Period1:=12,Period2:=26,Period3:=9,InputChoice:=Close)","Bar",, "Close",$N$4,-A268,,,,,"T")</f>
        <v>1.0543800000000001</v>
      </c>
      <c r="L268">
        <f t="shared" si="9"/>
        <v>-3.0643799999999999</v>
      </c>
    </row>
    <row r="269" spans="1:12" x14ac:dyDescent="0.3">
      <c r="A269">
        <f t="shared" si="8"/>
        <v>267</v>
      </c>
      <c r="B269" s="1">
        <f xml:space="preserve"> RTD("cqg.rtd",,"StudyData", $N$2, "BAR", "", "Time", $N$4,-$A269,$N$6,$N$10, "","False","T")</f>
        <v>45141</v>
      </c>
      <c r="C269" s="8">
        <f xml:space="preserve"> RTD("cqg.rtd",,"StudyData", $N$2, "BAR", "", "Time", $N$4,-$A269,$N$6,$N$10, "","False","T")</f>
        <v>45141</v>
      </c>
      <c r="D269" s="4">
        <f xml:space="preserve"> RTD("cqg.rtd",,"StudyData", $N$2, "BAR", "", "Open", $N$4, -$A269, $N$6,$N$10,,$N$8,$N$12)</f>
        <v>2081</v>
      </c>
      <c r="E269" s="4">
        <f xml:space="preserve"> RTD("cqg.rtd",,"StudyData", $N$2, "BAR", "", "High", $N$4, -$A269, $N$6,$N$10,,$N$8,$N$12)</f>
        <v>2081</v>
      </c>
      <c r="F269" s="4">
        <f xml:space="preserve"> RTD("cqg.rtd",,"StudyData", $N$2, "BAR", "", "Low", $N$4, -$A269, $N$6,$N$10,,$N$8,$N$12)</f>
        <v>2080.1</v>
      </c>
      <c r="G269" s="4">
        <f xml:space="preserve"> RTD("cqg.rtd",,"StudyData", $N$2, "BAR", "", "Close", $N$4, -$A269, $N$6,$N$10,,$N$8,$N$12)</f>
        <v>2080.1</v>
      </c>
      <c r="H269" s="4">
        <f>RTD("cqg.rtd",,"StudyData",$N$2,"MA","InputChoice=Close,MAType=Exp, Period=12","MA",$N$4,-A269,,,,,"T")</f>
        <v>2099.37</v>
      </c>
      <c r="I269">
        <f>RTD("cqg.rtd",,"StudyData",$N$2,"MA","InputChoice=Close,MAType=Exp, Period=26","MA",$N$4,-A269,,,,,"T")</f>
        <v>2100.54</v>
      </c>
      <c r="J269">
        <f>RTD("cqg.rtd",,"StudyData","MACD("&amp;$N$2&amp;",Period1:=12,Period2:=26,InputChoice:=Close)","Bar",, "Close",$N$4,-A269,,,,,"T")</f>
        <v>-1.17</v>
      </c>
      <c r="K269">
        <f>RTD("cqg.rtd",,"StudyData"," MACDA("&amp;$N$2&amp;",Period1:=12,Period2:=26,Period3:=9,InputChoice:=Close)","Bar",, "Close",$N$4,-A269,,,,,"T")</f>
        <v>1.8204800000000001</v>
      </c>
      <c r="L269">
        <f t="shared" si="9"/>
        <v>-2.9904799999999998</v>
      </c>
    </row>
    <row r="270" spans="1:12" x14ac:dyDescent="0.3">
      <c r="A270">
        <f t="shared" si="8"/>
        <v>268</v>
      </c>
      <c r="B270" s="1">
        <f xml:space="preserve"> RTD("cqg.rtd",,"StudyData", $N$2, "BAR", "", "Time", $N$4,-$A270,$N$6,$N$10, "","False","T")</f>
        <v>45140</v>
      </c>
      <c r="C270" s="8">
        <f xml:space="preserve"> RTD("cqg.rtd",,"StudyData", $N$2, "BAR", "", "Time", $N$4,-$A270,$N$6,$N$10, "","False","T")</f>
        <v>45140</v>
      </c>
      <c r="D270" s="4">
        <f xml:space="preserve"> RTD("cqg.rtd",,"StudyData", $N$2, "BAR", "", "Open", $N$4, -$A270, $N$6,$N$10,,$N$8,$N$12)</f>
        <v>2099.9</v>
      </c>
      <c r="E270" s="4">
        <f xml:space="preserve"> RTD("cqg.rtd",,"StudyData", $N$2, "BAR", "", "High", $N$4, -$A270, $N$6,$N$10,,$N$8,$N$12)</f>
        <v>2100.1999999999998</v>
      </c>
      <c r="F270" s="4">
        <f xml:space="preserve"> RTD("cqg.rtd",,"StudyData", $N$2, "BAR", "", "Low", $N$4, -$A270, $N$6,$N$10,,$N$8,$N$12)</f>
        <v>2083.5</v>
      </c>
      <c r="G270" s="4">
        <f xml:space="preserve"> RTD("cqg.rtd",,"StudyData", $N$2, "BAR", "", "Close", $N$4, -$A270, $N$6,$N$10,,$N$8,$N$12)</f>
        <v>2085.5</v>
      </c>
      <c r="H270" s="4">
        <f>RTD("cqg.rtd",,"StudyData",$N$2,"MA","InputChoice=Close,MAType=Exp, Period=12","MA",$N$4,-A270,,,,,"T")</f>
        <v>2102.87</v>
      </c>
      <c r="I270">
        <f>RTD("cqg.rtd",,"StudyData",$N$2,"MA","InputChoice=Close,MAType=Exp, Period=26","MA",$N$4,-A270,,,,,"T")</f>
        <v>2102.1799999999998</v>
      </c>
      <c r="J270">
        <f>RTD("cqg.rtd",,"StudyData","MACD("&amp;$N$2&amp;",Period1:=12,Period2:=26,InputChoice:=Close)","Bar",, "Close",$N$4,-A270,,,,,"T")</f>
        <v>0.69</v>
      </c>
      <c r="K270">
        <f>RTD("cqg.rtd",,"StudyData"," MACDA("&amp;$N$2&amp;",Period1:=12,Period2:=26,Period3:=9,InputChoice:=Close)","Bar",, "Close",$N$4,-A270,,,,,"T")</f>
        <v>2.5680999999999998</v>
      </c>
      <c r="L270">
        <f t="shared" si="9"/>
        <v>-1.8780999999999999</v>
      </c>
    </row>
    <row r="271" spans="1:12" x14ac:dyDescent="0.3">
      <c r="A271">
        <f t="shared" si="8"/>
        <v>269</v>
      </c>
      <c r="B271" s="1">
        <f xml:space="preserve"> RTD("cqg.rtd",,"StudyData", $N$2, "BAR", "", "Time", $N$4,-$A271,$N$6,$N$10, "","False","T")</f>
        <v>45139</v>
      </c>
      <c r="C271" s="8">
        <f xml:space="preserve"> RTD("cqg.rtd",,"StudyData", $N$2, "BAR", "", "Time", $N$4,-$A271,$N$6,$N$10, "","False","T")</f>
        <v>45139</v>
      </c>
      <c r="D271" s="4">
        <f xml:space="preserve"> RTD("cqg.rtd",,"StudyData", $N$2, "BAR", "", "Open", $N$4, -$A271, $N$6,$N$10,,$N$8,$N$12)</f>
        <v>2102.3000000000002</v>
      </c>
      <c r="E271" s="4">
        <f xml:space="preserve"> RTD("cqg.rtd",,"StudyData", $N$2, "BAR", "", "High", $N$4, -$A271, $N$6,$N$10,,$N$8,$N$12)</f>
        <v>2102.3000000000002</v>
      </c>
      <c r="F271" s="4">
        <f xml:space="preserve"> RTD("cqg.rtd",,"StudyData", $N$2, "BAR", "", "Low", $N$4, -$A271, $N$6,$N$10,,$N$8,$N$12)</f>
        <v>2089</v>
      </c>
      <c r="G271" s="4">
        <f xml:space="preserve"> RTD("cqg.rtd",,"StudyData", $N$2, "BAR", "", "Close", $N$4, -$A271, $N$6,$N$10,,$N$8,$N$12)</f>
        <v>2089</v>
      </c>
      <c r="H271" s="4">
        <f>RTD("cqg.rtd",,"StudyData",$N$2,"MA","InputChoice=Close,MAType=Exp, Period=12","MA",$N$4,-A271,,,,,"T")</f>
        <v>2106.0300000000002</v>
      </c>
      <c r="I271">
        <f>RTD("cqg.rtd",,"StudyData",$N$2,"MA","InputChoice=Close,MAType=Exp, Period=26","MA",$N$4,-A271,,,,,"T")</f>
        <v>2103.5100000000002</v>
      </c>
      <c r="J271">
        <f>RTD("cqg.rtd",,"StudyData","MACD("&amp;$N$2&amp;",Period1:=12,Period2:=26,InputChoice:=Close)","Bar",, "Close",$N$4,-A271,,,,,"T")</f>
        <v>2.52</v>
      </c>
      <c r="K271">
        <f>RTD("cqg.rtd",,"StudyData"," MACDA("&amp;$N$2&amp;",Period1:=12,Period2:=26,Period3:=9,InputChoice:=Close)","Bar",, "Close",$N$4,-A271,,,,,"T")</f>
        <v>3.03762</v>
      </c>
      <c r="L271">
        <f t="shared" si="9"/>
        <v>-0.51761999999999997</v>
      </c>
    </row>
    <row r="272" spans="1:12" x14ac:dyDescent="0.3">
      <c r="A272">
        <f t="shared" si="8"/>
        <v>270</v>
      </c>
      <c r="B272" s="1">
        <f xml:space="preserve"> RTD("cqg.rtd",,"StudyData", $N$2, "BAR", "", "Time", $N$4,-$A272,$N$6,$N$10, "","False","T")</f>
        <v>45138</v>
      </c>
      <c r="C272" s="8">
        <f xml:space="preserve"> RTD("cqg.rtd",,"StudyData", $N$2, "BAR", "", "Time", $N$4,-$A272,$N$6,$N$10, "","False","T")</f>
        <v>45138</v>
      </c>
      <c r="D272" s="4">
        <f xml:space="preserve"> RTD("cqg.rtd",,"StudyData", $N$2, "BAR", "", "Open", $N$4, -$A272, $N$6,$N$10,,$N$8,$N$12)</f>
        <v>2108.1999999999998</v>
      </c>
      <c r="E272" s="4">
        <f xml:space="preserve"> RTD("cqg.rtd",,"StudyData", $N$2, "BAR", "", "High", $N$4, -$A272, $N$6,$N$10,,$N$8,$N$12)</f>
        <v>2118.5</v>
      </c>
      <c r="F272" s="4">
        <f xml:space="preserve"> RTD("cqg.rtd",,"StudyData", $N$2, "BAR", "", "Low", $N$4, -$A272, $N$6,$N$10,,$N$8,$N$12)</f>
        <v>2108.1999999999998</v>
      </c>
      <c r="G272" s="4">
        <f xml:space="preserve"> RTD("cqg.rtd",,"StudyData", $N$2, "BAR", "", "Close", $N$4, -$A272, $N$6,$N$10,,$N$8,$N$12)</f>
        <v>2118.5</v>
      </c>
      <c r="H272" s="4">
        <f>RTD("cqg.rtd",,"StudyData",$N$2,"MA","InputChoice=Close,MAType=Exp, Period=12","MA",$N$4,-A272,,,,,"T")</f>
        <v>2109.12</v>
      </c>
      <c r="I272">
        <f>RTD("cqg.rtd",,"StudyData",$N$2,"MA","InputChoice=Close,MAType=Exp, Period=26","MA",$N$4,-A272,,,,,"T")</f>
        <v>2104.67</v>
      </c>
      <c r="J272">
        <f>RTD("cqg.rtd",,"StudyData","MACD("&amp;$N$2&amp;",Period1:=12,Period2:=26,InputChoice:=Close)","Bar",, "Close",$N$4,-A272,,,,,"T")</f>
        <v>4.45</v>
      </c>
      <c r="K272">
        <f>RTD("cqg.rtd",,"StudyData"," MACDA("&amp;$N$2&amp;",Period1:=12,Period2:=26,Period3:=9,InputChoice:=Close)","Bar",, "Close",$N$4,-A272,,,,,"T")</f>
        <v>3.1670199999999999</v>
      </c>
      <c r="L272">
        <f t="shared" si="9"/>
        <v>1.2829800000000002</v>
      </c>
    </row>
    <row r="273" spans="1:12" x14ac:dyDescent="0.3">
      <c r="A273">
        <f t="shared" si="8"/>
        <v>271</v>
      </c>
      <c r="B273" s="1">
        <f xml:space="preserve"> RTD("cqg.rtd",,"StudyData", $N$2, "BAR", "", "Time", $N$4,-$A273,$N$6,$N$10, "","False","T")</f>
        <v>45135</v>
      </c>
      <c r="C273" s="8">
        <f xml:space="preserve"> RTD("cqg.rtd",,"StudyData", $N$2, "BAR", "", "Time", $N$4,-$A273,$N$6,$N$10, "","False","T")</f>
        <v>45135</v>
      </c>
      <c r="D273" s="4">
        <f xml:space="preserve"> RTD("cqg.rtd",,"StudyData", $N$2, "BAR", "", "Open", $N$4, -$A273, $N$6,$N$10,,$N$8,$N$12)</f>
        <v>2102</v>
      </c>
      <c r="E273" s="4">
        <f xml:space="preserve"> RTD("cqg.rtd",,"StudyData", $N$2, "BAR", "", "High", $N$4, -$A273, $N$6,$N$10,,$N$8,$N$12)</f>
        <v>2109.9</v>
      </c>
      <c r="F273" s="4">
        <f xml:space="preserve"> RTD("cqg.rtd",,"StudyData", $N$2, "BAR", "", "Low", $N$4, -$A273, $N$6,$N$10,,$N$8,$N$12)</f>
        <v>2101.5</v>
      </c>
      <c r="G273" s="4">
        <f xml:space="preserve"> RTD("cqg.rtd",,"StudyData", $N$2, "BAR", "", "Close", $N$4, -$A273, $N$6,$N$10,,$N$8,$N$12)</f>
        <v>2109.9</v>
      </c>
      <c r="H273" s="4">
        <f>RTD("cqg.rtd",,"StudyData",$N$2,"MA","InputChoice=Close,MAType=Exp, Period=12","MA",$N$4,-A273,,,,,"T")</f>
        <v>2107.42</v>
      </c>
      <c r="I273">
        <f>RTD("cqg.rtd",,"StudyData",$N$2,"MA","InputChoice=Close,MAType=Exp, Period=26","MA",$N$4,-A273,,,,,"T")</f>
        <v>2103.5700000000002</v>
      </c>
      <c r="J273">
        <f>RTD("cqg.rtd",,"StudyData","MACD("&amp;$N$2&amp;",Period1:=12,Period2:=26,InputChoice:=Close)","Bar",, "Close",$N$4,-A273,,,,,"T")</f>
        <v>3.85</v>
      </c>
      <c r="K273">
        <f>RTD("cqg.rtd",,"StudyData"," MACDA("&amp;$N$2&amp;",Period1:=12,Period2:=26,Period3:=9,InputChoice:=Close)","Bar",, "Close",$N$4,-A273,,,,,"T")</f>
        <v>2.8462800000000001</v>
      </c>
      <c r="L273">
        <f t="shared" si="9"/>
        <v>1.0037199999999999</v>
      </c>
    </row>
    <row r="274" spans="1:12" x14ac:dyDescent="0.3">
      <c r="A274">
        <f t="shared" si="8"/>
        <v>272</v>
      </c>
      <c r="B274" s="1">
        <f xml:space="preserve"> RTD("cqg.rtd",,"StudyData", $N$2, "BAR", "", "Time", $N$4,-$A274,$N$6,$N$10, "","False","T")</f>
        <v>45134</v>
      </c>
      <c r="C274" s="8">
        <f xml:space="preserve"> RTD("cqg.rtd",,"StudyData", $N$2, "BAR", "", "Time", $N$4,-$A274,$N$6,$N$10, "","False","T")</f>
        <v>45134</v>
      </c>
      <c r="D274" s="4">
        <f xml:space="preserve"> RTD("cqg.rtd",,"StudyData", $N$2, "BAR", "", "Open", $N$4, -$A274, $N$6,$N$10,,$N$8,$N$12)</f>
        <v>2126.4</v>
      </c>
      <c r="E274" s="4">
        <f xml:space="preserve"> RTD("cqg.rtd",,"StudyData", $N$2, "BAR", "", "High", $N$4, -$A274, $N$6,$N$10,,$N$8,$N$12)</f>
        <v>2126.4</v>
      </c>
      <c r="F274" s="4">
        <f xml:space="preserve"> RTD("cqg.rtd",,"StudyData", $N$2, "BAR", "", "Low", $N$4, -$A274, $N$6,$N$10,,$N$8,$N$12)</f>
        <v>2093.4</v>
      </c>
      <c r="G274" s="4">
        <f xml:space="preserve"> RTD("cqg.rtd",,"StudyData", $N$2, "BAR", "", "Close", $N$4, -$A274, $N$6,$N$10,,$N$8,$N$12)</f>
        <v>2095.4</v>
      </c>
      <c r="H274" s="4">
        <f>RTD("cqg.rtd",,"StudyData",$N$2,"MA","InputChoice=Close,MAType=Exp, Period=12","MA",$N$4,-A274,,,,,"T")</f>
        <v>2106.96</v>
      </c>
      <c r="I274">
        <f>RTD("cqg.rtd",,"StudyData",$N$2,"MA","InputChoice=Close,MAType=Exp, Period=26","MA",$N$4,-A274,,,,,"T")</f>
        <v>2103.06</v>
      </c>
      <c r="J274">
        <f>RTD("cqg.rtd",,"StudyData","MACD("&amp;$N$2&amp;",Period1:=12,Period2:=26,InputChoice:=Close)","Bar",, "Close",$N$4,-A274,,,,,"T")</f>
        <v>3.9</v>
      </c>
      <c r="K274">
        <f>RTD("cqg.rtd",,"StudyData"," MACDA("&amp;$N$2&amp;",Period1:=12,Period2:=26,Period3:=9,InputChoice:=Close)","Bar",, "Close",$N$4,-A274,,,,,"T")</f>
        <v>2.5953499999999998</v>
      </c>
      <c r="L274">
        <f t="shared" si="9"/>
        <v>1.3046500000000001</v>
      </c>
    </row>
    <row r="275" spans="1:12" x14ac:dyDescent="0.3">
      <c r="A275">
        <f t="shared" si="8"/>
        <v>273</v>
      </c>
      <c r="B275" s="1">
        <f xml:space="preserve"> RTD("cqg.rtd",,"StudyData", $N$2, "BAR", "", "Time", $N$4,-$A275,$N$6,$N$10, "","False","T")</f>
        <v>45133</v>
      </c>
      <c r="C275" s="8">
        <f xml:space="preserve"> RTD("cqg.rtd",,"StudyData", $N$2, "BAR", "", "Time", $N$4,-$A275,$N$6,$N$10, "","False","T")</f>
        <v>45133</v>
      </c>
      <c r="D275" s="4">
        <f xml:space="preserve"> RTD("cqg.rtd",,"StudyData", $N$2, "BAR", "", "Open", $N$4, -$A275, $N$6,$N$10,,$N$8,$N$12)</f>
        <v>2125.1</v>
      </c>
      <c r="E275" s="4">
        <f xml:space="preserve"> RTD("cqg.rtd",,"StudyData", $N$2, "BAR", "", "High", $N$4, -$A275, $N$6,$N$10,,$N$8,$N$12)</f>
        <v>2125.1</v>
      </c>
      <c r="F275" s="4">
        <f xml:space="preserve"> RTD("cqg.rtd",,"StudyData", $N$2, "BAR", "", "Low", $N$4, -$A275, $N$6,$N$10,,$N$8,$N$12)</f>
        <v>2118.9</v>
      </c>
      <c r="G275" s="4">
        <f xml:space="preserve"> RTD("cqg.rtd",,"StudyData", $N$2, "BAR", "", "Close", $N$4, -$A275, $N$6,$N$10,,$N$8,$N$12)</f>
        <v>2118.9</v>
      </c>
      <c r="H275" s="4">
        <f>RTD("cqg.rtd",,"StudyData",$N$2,"MA","InputChoice=Close,MAType=Exp, Period=12","MA",$N$4,-A275,,,,,"T")</f>
        <v>2109.0700000000002</v>
      </c>
      <c r="I275">
        <f>RTD("cqg.rtd",,"StudyData",$N$2,"MA","InputChoice=Close,MAType=Exp, Period=26","MA",$N$4,-A275,,,,,"T")</f>
        <v>2103.67</v>
      </c>
      <c r="J275">
        <f>RTD("cqg.rtd",,"StudyData","MACD("&amp;$N$2&amp;",Period1:=12,Period2:=26,InputChoice:=Close)","Bar",, "Close",$N$4,-A275,,,,,"T")</f>
        <v>5.4</v>
      </c>
      <c r="K275">
        <f>RTD("cqg.rtd",,"StudyData"," MACDA("&amp;$N$2&amp;",Period1:=12,Period2:=26,Period3:=9,InputChoice:=Close)","Bar",, "Close",$N$4,-A275,,,,,"T")</f>
        <v>2.26919</v>
      </c>
      <c r="L275">
        <f t="shared" si="9"/>
        <v>3.1308100000000003</v>
      </c>
    </row>
    <row r="276" spans="1:12" x14ac:dyDescent="0.3">
      <c r="A276">
        <f t="shared" si="8"/>
        <v>274</v>
      </c>
      <c r="B276" s="1">
        <f xml:space="preserve"> RTD("cqg.rtd",,"StudyData", $N$2, "BAR", "", "Time", $N$4,-$A276,$N$6,$N$10, "","False","T")</f>
        <v>45132</v>
      </c>
      <c r="C276" s="8">
        <f xml:space="preserve"> RTD("cqg.rtd",,"StudyData", $N$2, "BAR", "", "Time", $N$4,-$A276,$N$6,$N$10, "","False","T")</f>
        <v>45132</v>
      </c>
      <c r="D276" s="4">
        <f xml:space="preserve"> RTD("cqg.rtd",,"StudyData", $N$2, "BAR", "", "Open", $N$4, -$A276, $N$6,$N$10,,$N$8,$N$12)</f>
        <v>2103.1999999999998</v>
      </c>
      <c r="E276" s="4">
        <f xml:space="preserve"> RTD("cqg.rtd",,"StudyData", $N$2, "BAR", "", "High", $N$4, -$A276, $N$6,$N$10,,$N$8,$N$12)</f>
        <v>2113.1999999999998</v>
      </c>
      <c r="F276" s="4">
        <f xml:space="preserve"> RTD("cqg.rtd",,"StudyData", $N$2, "BAR", "", "Low", $N$4, -$A276, $N$6,$N$10,,$N$8,$N$12)</f>
        <v>2103</v>
      </c>
      <c r="G276" s="4">
        <f xml:space="preserve"> RTD("cqg.rtd",,"StudyData", $N$2, "BAR", "", "Close", $N$4, -$A276, $N$6,$N$10,,$N$8,$N$12)</f>
        <v>2111.6</v>
      </c>
      <c r="H276" s="4">
        <f>RTD("cqg.rtd",,"StudyData",$N$2,"MA","InputChoice=Close,MAType=Exp, Period=12","MA",$N$4,-A276,,,,,"T")</f>
        <v>2107.2800000000002</v>
      </c>
      <c r="I276">
        <f>RTD("cqg.rtd",,"StudyData",$N$2,"MA","InputChoice=Close,MAType=Exp, Period=26","MA",$N$4,-A276,,,,,"T")</f>
        <v>2102.46</v>
      </c>
      <c r="J276">
        <f>RTD("cqg.rtd",,"StudyData","MACD("&amp;$N$2&amp;",Period1:=12,Period2:=26,InputChoice:=Close)","Bar",, "Close",$N$4,-A276,,,,,"T")</f>
        <v>4.82</v>
      </c>
      <c r="K276">
        <f>RTD("cqg.rtd",,"StudyData"," MACDA("&amp;$N$2&amp;",Period1:=12,Period2:=26,Period3:=9,InputChoice:=Close)","Bar",, "Close",$N$4,-A276,,,,,"T")</f>
        <v>1.4864900000000001</v>
      </c>
      <c r="L276">
        <f t="shared" si="9"/>
        <v>3.3335100000000004</v>
      </c>
    </row>
    <row r="277" spans="1:12" x14ac:dyDescent="0.3">
      <c r="A277">
        <f t="shared" si="8"/>
        <v>275</v>
      </c>
      <c r="B277" s="1">
        <f xml:space="preserve"> RTD("cqg.rtd",,"StudyData", $N$2, "BAR", "", "Time", $N$4,-$A277,$N$6,$N$10, "","False","T")</f>
        <v>45131</v>
      </c>
      <c r="C277" s="8">
        <f xml:space="preserve"> RTD("cqg.rtd",,"StudyData", $N$2, "BAR", "", "Time", $N$4,-$A277,$N$6,$N$10, "","False","T")</f>
        <v>45131</v>
      </c>
      <c r="D277" s="4">
        <f xml:space="preserve"> RTD("cqg.rtd",,"StudyData", $N$2, "BAR", "", "Open", $N$4, -$A277, $N$6,$N$10,,$N$8,$N$12)</f>
        <v>2108.8000000000002</v>
      </c>
      <c r="E277" s="4">
        <f xml:space="preserve"> RTD("cqg.rtd",,"StudyData", $N$2, "BAR", "", "High", $N$4, -$A277, $N$6,$N$10,,$N$8,$N$12)</f>
        <v>2113</v>
      </c>
      <c r="F277" s="4">
        <f xml:space="preserve"> RTD("cqg.rtd",,"StudyData", $N$2, "BAR", "", "Low", $N$4, -$A277, $N$6,$N$10,,$N$8,$N$12)</f>
        <v>2108.6</v>
      </c>
      <c r="G277" s="4">
        <f xml:space="preserve"> RTD("cqg.rtd",,"StudyData", $N$2, "BAR", "", "Close", $N$4, -$A277, $N$6,$N$10,,$N$8,$N$12)</f>
        <v>2108.6</v>
      </c>
      <c r="H277" s="4">
        <f>RTD("cqg.rtd",,"StudyData",$N$2,"MA","InputChoice=Close,MAType=Exp, Period=12","MA",$N$4,-A277,,,,,"T")</f>
        <v>2106.4899999999998</v>
      </c>
      <c r="I277">
        <f>RTD("cqg.rtd",,"StudyData",$N$2,"MA","InputChoice=Close,MAType=Exp, Period=26","MA",$N$4,-A277,,,,,"T")</f>
        <v>2101.73</v>
      </c>
      <c r="J277">
        <f>RTD("cqg.rtd",,"StudyData","MACD("&amp;$N$2&amp;",Period1:=12,Period2:=26,InputChoice:=Close)","Bar",, "Close",$N$4,-A277,,,,,"T")</f>
        <v>4.76</v>
      </c>
      <c r="K277">
        <f>RTD("cqg.rtd",,"StudyData"," MACDA("&amp;$N$2&amp;",Period1:=12,Period2:=26,Period3:=9,InputChoice:=Close)","Bar",, "Close",$N$4,-A277,,,,,"T")</f>
        <v>0.65310699999999999</v>
      </c>
      <c r="L277">
        <f t="shared" si="9"/>
        <v>4.1068929999999995</v>
      </c>
    </row>
    <row r="278" spans="1:12" x14ac:dyDescent="0.3">
      <c r="A278">
        <f t="shared" si="8"/>
        <v>276</v>
      </c>
      <c r="B278" s="1">
        <f xml:space="preserve"> RTD("cqg.rtd",,"StudyData", $N$2, "BAR", "", "Time", $N$4,-$A278,$N$6,$N$10, "","False","T")</f>
        <v>45128</v>
      </c>
      <c r="C278" s="8">
        <f xml:space="preserve"> RTD("cqg.rtd",,"StudyData", $N$2, "BAR", "", "Time", $N$4,-$A278,$N$6,$N$10, "","False","T")</f>
        <v>45128</v>
      </c>
      <c r="D278" s="4">
        <f xml:space="preserve"> RTD("cqg.rtd",,"StudyData", $N$2, "BAR", "", "Open", $N$4, -$A278, $N$6,$N$10,,$N$8,$N$12)</f>
        <v>2111</v>
      </c>
      <c r="E278" s="4">
        <f xml:space="preserve"> RTD("cqg.rtd",,"StudyData", $N$2, "BAR", "", "High", $N$4, -$A278, $N$6,$N$10,,$N$8,$N$12)</f>
        <v>2113</v>
      </c>
      <c r="F278" s="4">
        <f xml:space="preserve"> RTD("cqg.rtd",,"StudyData", $N$2, "BAR", "", "Low", $N$4, -$A278, $N$6,$N$10,,$N$8,$N$12)</f>
        <v>2111</v>
      </c>
      <c r="G278" s="4">
        <f xml:space="preserve"> RTD("cqg.rtd",,"StudyData", $N$2, "BAR", "", "Close", $N$4, -$A278, $N$6,$N$10,,$N$8,$N$12)</f>
        <v>2113</v>
      </c>
      <c r="H278" s="4">
        <f>RTD("cqg.rtd",,"StudyData",$N$2,"MA","InputChoice=Close,MAType=Exp, Period=12","MA",$N$4,-A278,,,,,"T")</f>
        <v>2106.11</v>
      </c>
      <c r="I278">
        <f>RTD("cqg.rtd",,"StudyData",$N$2,"MA","InputChoice=Close,MAType=Exp, Period=26","MA",$N$4,-A278,,,,,"T")</f>
        <v>2101.1799999999998</v>
      </c>
      <c r="J278">
        <f>RTD("cqg.rtd",,"StudyData","MACD("&amp;$N$2&amp;",Period1:=12,Period2:=26,InputChoice:=Close)","Bar",, "Close",$N$4,-A278,,,,,"T")</f>
        <v>4.93</v>
      </c>
      <c r="K278">
        <f>RTD("cqg.rtd",,"StudyData"," MACDA("&amp;$N$2&amp;",Period1:=12,Period2:=26,Period3:=9,InputChoice:=Close)","Bar",, "Close",$N$4,-A278,,,,,"T")</f>
        <v>-0.373616</v>
      </c>
      <c r="L278">
        <f t="shared" si="9"/>
        <v>5.3036159999999999</v>
      </c>
    </row>
    <row r="279" spans="1:12" x14ac:dyDescent="0.3">
      <c r="A279">
        <f t="shared" si="8"/>
        <v>277</v>
      </c>
      <c r="B279" s="1">
        <f xml:space="preserve"> RTD("cqg.rtd",,"StudyData", $N$2, "BAR", "", "Time", $N$4,-$A279,$N$6,$N$10, "","False","T")</f>
        <v>45127</v>
      </c>
      <c r="C279" s="8">
        <f xml:space="preserve"> RTD("cqg.rtd",,"StudyData", $N$2, "BAR", "", "Time", $N$4,-$A279,$N$6,$N$10, "","False","T")</f>
        <v>45127</v>
      </c>
      <c r="D279" s="4">
        <f xml:space="preserve"> RTD("cqg.rtd",,"StudyData", $N$2, "BAR", "", "Open", $N$4, -$A279, $N$6,$N$10,,$N$8,$N$12)</f>
        <v>2128</v>
      </c>
      <c r="E279" s="4">
        <f xml:space="preserve"> RTD("cqg.rtd",,"StudyData", $N$2, "BAR", "", "High", $N$4, -$A279, $N$6,$N$10,,$N$8,$N$12)</f>
        <v>2128</v>
      </c>
      <c r="F279" s="4">
        <f xml:space="preserve"> RTD("cqg.rtd",,"StudyData", $N$2, "BAR", "", "Low", $N$4, -$A279, $N$6,$N$10,,$N$8,$N$12)</f>
        <v>2116.9</v>
      </c>
      <c r="G279" s="4">
        <f xml:space="preserve"> RTD("cqg.rtd",,"StudyData", $N$2, "BAR", "", "Close", $N$4, -$A279, $N$6,$N$10,,$N$8,$N$12)</f>
        <v>2116.9</v>
      </c>
      <c r="H279" s="4">
        <f>RTD("cqg.rtd",,"StudyData",$N$2,"MA","InputChoice=Close,MAType=Exp, Period=12","MA",$N$4,-A279,,,,,"T")</f>
        <v>2104.86</v>
      </c>
      <c r="I279">
        <f>RTD("cqg.rtd",,"StudyData",$N$2,"MA","InputChoice=Close,MAType=Exp, Period=26","MA",$N$4,-A279,,,,,"T")</f>
        <v>2100.23</v>
      </c>
      <c r="J279">
        <f>RTD("cqg.rtd",,"StudyData","MACD("&amp;$N$2&amp;",Period1:=12,Period2:=26,InputChoice:=Close)","Bar",, "Close",$N$4,-A279,,,,,"T")</f>
        <v>4.63</v>
      </c>
      <c r="K279">
        <f>RTD("cqg.rtd",,"StudyData"," MACDA("&amp;$N$2&amp;",Period1:=12,Period2:=26,Period3:=9,InputChoice:=Close)","Bar",, "Close",$N$4,-A279,,,,,"T")</f>
        <v>-1.6995199999999999</v>
      </c>
      <c r="L279">
        <f t="shared" si="9"/>
        <v>6.3295199999999996</v>
      </c>
    </row>
    <row r="280" spans="1:12" x14ac:dyDescent="0.3">
      <c r="A280">
        <f t="shared" si="8"/>
        <v>278</v>
      </c>
      <c r="B280" s="1">
        <f xml:space="preserve"> RTD("cqg.rtd",,"StudyData", $N$2, "BAR", "", "Time", $N$4,-$A280,$N$6,$N$10, "","False","T")</f>
        <v>45126</v>
      </c>
      <c r="C280" s="8">
        <f xml:space="preserve"> RTD("cqg.rtd",,"StudyData", $N$2, "BAR", "", "Time", $N$4,-$A280,$N$6,$N$10, "","False","T")</f>
        <v>45126</v>
      </c>
      <c r="D280" s="4">
        <f xml:space="preserve"> RTD("cqg.rtd",,"StudyData", $N$2, "BAR", "", "Open", $N$4, -$A280, $N$6,$N$10,,$N$8,$N$12)</f>
        <v>2125.9</v>
      </c>
      <c r="E280" s="4">
        <f xml:space="preserve"> RTD("cqg.rtd",,"StudyData", $N$2, "BAR", "", "High", $N$4, -$A280, $N$6,$N$10,,$N$8,$N$12)</f>
        <v>2126.8000000000002</v>
      </c>
      <c r="F280" s="4">
        <f xml:space="preserve"> RTD("cqg.rtd",,"StudyData", $N$2, "BAR", "", "Low", $N$4, -$A280, $N$6,$N$10,,$N$8,$N$12)</f>
        <v>2125.9</v>
      </c>
      <c r="G280" s="4">
        <f xml:space="preserve"> RTD("cqg.rtd",,"StudyData", $N$2, "BAR", "", "Close", $N$4, -$A280, $N$6,$N$10,,$N$8,$N$12)</f>
        <v>2126.8000000000002</v>
      </c>
      <c r="H280" s="4">
        <f>RTD("cqg.rtd",,"StudyData",$N$2,"MA","InputChoice=Close,MAType=Exp, Period=12","MA",$N$4,-A280,,,,,"T")</f>
        <v>2102.67</v>
      </c>
      <c r="I280">
        <f>RTD("cqg.rtd",,"StudyData",$N$2,"MA","InputChoice=Close,MAType=Exp, Period=26","MA",$N$4,-A280,,,,,"T")</f>
        <v>2098.9</v>
      </c>
      <c r="J280">
        <f>RTD("cqg.rtd",,"StudyData","MACD("&amp;$N$2&amp;",Period1:=12,Period2:=26,InputChoice:=Close)","Bar",, "Close",$N$4,-A280,,,,,"T")</f>
        <v>3.77</v>
      </c>
      <c r="K280">
        <f>RTD("cqg.rtd",,"StudyData"," MACDA("&amp;$N$2&amp;",Period1:=12,Period2:=26,Period3:=9,InputChoice:=Close)","Bar",, "Close",$N$4,-A280,,,,,"T")</f>
        <v>-3.2818999999999998</v>
      </c>
      <c r="L280">
        <f t="shared" si="9"/>
        <v>7.0518999999999998</v>
      </c>
    </row>
    <row r="281" spans="1:12" x14ac:dyDescent="0.3">
      <c r="A281">
        <f t="shared" si="8"/>
        <v>279</v>
      </c>
      <c r="B281" s="1">
        <f xml:space="preserve"> RTD("cqg.rtd",,"StudyData", $N$2, "BAR", "", "Time", $N$4,-$A281,$N$6,$N$10, "","False","T")</f>
        <v>45125</v>
      </c>
      <c r="C281" s="8">
        <f xml:space="preserve"> RTD("cqg.rtd",,"StudyData", $N$2, "BAR", "", "Time", $N$4,-$A281,$N$6,$N$10, "","False","T")</f>
        <v>45125</v>
      </c>
      <c r="D281" s="4">
        <f xml:space="preserve"> RTD("cqg.rtd",,"StudyData", $N$2, "BAR", "", "Open", $N$4, -$A281, $N$6,$N$10,,$N$8,$N$12)</f>
        <v>2110.6999999999998</v>
      </c>
      <c r="E281" s="4">
        <f xml:space="preserve"> RTD("cqg.rtd",,"StudyData", $N$2, "BAR", "", "High", $N$4, -$A281, $N$6,$N$10,,$N$8,$N$12)</f>
        <v>2126.9</v>
      </c>
      <c r="F281" s="4">
        <f xml:space="preserve"> RTD("cqg.rtd",,"StudyData", $N$2, "BAR", "", "Low", $N$4, -$A281, $N$6,$N$10,,$N$8,$N$12)</f>
        <v>2110.6999999999998</v>
      </c>
      <c r="G281" s="4">
        <f xml:space="preserve"> RTD("cqg.rtd",,"StudyData", $N$2, "BAR", "", "Close", $N$4, -$A281, $N$6,$N$10,,$N$8,$N$12)</f>
        <v>2125.5</v>
      </c>
      <c r="H281" s="4">
        <f>RTD("cqg.rtd",,"StudyData",$N$2,"MA","InputChoice=Close,MAType=Exp, Period=12","MA",$N$4,-A281,,,,,"T")</f>
        <v>2098.2800000000002</v>
      </c>
      <c r="I281">
        <f>RTD("cqg.rtd",,"StudyData",$N$2,"MA","InputChoice=Close,MAType=Exp, Period=26","MA",$N$4,-A281,,,,,"T")</f>
        <v>2096.66</v>
      </c>
      <c r="J281">
        <f>RTD("cqg.rtd",,"StudyData","MACD("&amp;$N$2&amp;",Period1:=12,Period2:=26,InputChoice:=Close)","Bar",, "Close",$N$4,-A281,,,,,"T")</f>
        <v>1.62</v>
      </c>
      <c r="K281">
        <f>RTD("cqg.rtd",,"StudyData"," MACDA("&amp;$N$2&amp;",Period1:=12,Period2:=26,Period3:=9,InputChoice:=Close)","Bar",, "Close",$N$4,-A281,,,,,"T")</f>
        <v>-5.04488</v>
      </c>
      <c r="L281">
        <f t="shared" si="9"/>
        <v>6.6648800000000001</v>
      </c>
    </row>
    <row r="282" spans="1:12" x14ac:dyDescent="0.3">
      <c r="A282">
        <f t="shared" si="8"/>
        <v>280</v>
      </c>
      <c r="B282" s="1">
        <f xml:space="preserve"> RTD("cqg.rtd",,"StudyData", $N$2, "BAR", "", "Time", $N$4,-$A282,$N$6,$N$10, "","False","T")</f>
        <v>45124</v>
      </c>
      <c r="C282" s="8">
        <f xml:space="preserve"> RTD("cqg.rtd",,"StudyData", $N$2, "BAR", "", "Time", $N$4,-$A282,$N$6,$N$10, "","False","T")</f>
        <v>45124</v>
      </c>
      <c r="D282" s="4">
        <f xml:space="preserve"> RTD("cqg.rtd",,"StudyData", $N$2, "BAR", "", "Open", $N$4, -$A282, $N$6,$N$10,,$N$8,$N$12)</f>
        <v>2105.1</v>
      </c>
      <c r="E282" s="4">
        <f xml:space="preserve"> RTD("cqg.rtd",,"StudyData", $N$2, "BAR", "", "High", $N$4, -$A282, $N$6,$N$10,,$N$8,$N$12)</f>
        <v>2105.8000000000002</v>
      </c>
      <c r="F282" s="4">
        <f xml:space="preserve"> RTD("cqg.rtd",,"StudyData", $N$2, "BAR", "", "Low", $N$4, -$A282, $N$6,$N$10,,$N$8,$N$12)</f>
        <v>2099.6</v>
      </c>
      <c r="G282" s="4">
        <f xml:space="preserve"> RTD("cqg.rtd",,"StudyData", $N$2, "BAR", "", "Close", $N$4, -$A282, $N$6,$N$10,,$N$8,$N$12)</f>
        <v>2102.1999999999998</v>
      </c>
      <c r="H282" s="4">
        <f>RTD("cqg.rtd",,"StudyData",$N$2,"MA","InputChoice=Close,MAType=Exp, Period=12","MA",$N$4,-A282,,,,,"T")</f>
        <v>2093.33</v>
      </c>
      <c r="I282">
        <f>RTD("cqg.rtd",,"StudyData",$N$2,"MA","InputChoice=Close,MAType=Exp, Period=26","MA",$N$4,-A282,,,,,"T")</f>
        <v>2094.36</v>
      </c>
      <c r="J282">
        <f>RTD("cqg.rtd",,"StudyData","MACD("&amp;$N$2&amp;",Period1:=12,Period2:=26,InputChoice:=Close)","Bar",, "Close",$N$4,-A282,,,,,"T")</f>
        <v>-1.03</v>
      </c>
      <c r="K282">
        <f>RTD("cqg.rtd",,"StudyData"," MACDA("&amp;$N$2&amp;",Period1:=12,Period2:=26,Period3:=9,InputChoice:=Close)","Bar",, "Close",$N$4,-A282,,,,,"T")</f>
        <v>-6.7110900000000004</v>
      </c>
      <c r="L282">
        <f t="shared" si="9"/>
        <v>5.6810900000000002</v>
      </c>
    </row>
    <row r="283" spans="1:12" x14ac:dyDescent="0.3">
      <c r="A283">
        <f t="shared" si="8"/>
        <v>281</v>
      </c>
      <c r="B283" s="1">
        <f xml:space="preserve"> RTD("cqg.rtd",,"StudyData", $N$2, "BAR", "", "Time", $N$4,-$A283,$N$6,$N$10, "","False","T")</f>
        <v>45121</v>
      </c>
      <c r="C283" s="8">
        <f xml:space="preserve"> RTD("cqg.rtd",,"StudyData", $N$2, "BAR", "", "Time", $N$4,-$A283,$N$6,$N$10, "","False","T")</f>
        <v>45121</v>
      </c>
      <c r="D283" s="4">
        <f xml:space="preserve"> RTD("cqg.rtd",,"StudyData", $N$2, "BAR", "", "Open", $N$4, -$A283, $N$6,$N$10,,$N$8,$N$12)</f>
        <v>2110</v>
      </c>
      <c r="E283" s="4">
        <f xml:space="preserve"> RTD("cqg.rtd",,"StudyData", $N$2, "BAR", "", "High", $N$4, -$A283, $N$6,$N$10,,$N$8,$N$12)</f>
        <v>2110.4</v>
      </c>
      <c r="F283" s="4">
        <f xml:space="preserve"> RTD("cqg.rtd",,"StudyData", $N$2, "BAR", "", "Low", $N$4, -$A283, $N$6,$N$10,,$N$8,$N$12)</f>
        <v>2105.5</v>
      </c>
      <c r="G283" s="4">
        <f xml:space="preserve"> RTD("cqg.rtd",,"StudyData", $N$2, "BAR", "", "Close", $N$4, -$A283, $N$6,$N$10,,$N$8,$N$12)</f>
        <v>2110.4</v>
      </c>
      <c r="H283" s="4">
        <f>RTD("cqg.rtd",,"StudyData",$N$2,"MA","InputChoice=Close,MAType=Exp, Period=12","MA",$N$4,-A283,,,,,"T")</f>
        <v>2091.7199999999998</v>
      </c>
      <c r="I283">
        <f>RTD("cqg.rtd",,"StudyData",$N$2,"MA","InputChoice=Close,MAType=Exp, Period=26","MA",$N$4,-A283,,,,,"T")</f>
        <v>2093.73</v>
      </c>
      <c r="J283">
        <f>RTD("cqg.rtd",,"StudyData","MACD("&amp;$N$2&amp;",Period1:=12,Period2:=26,InputChoice:=Close)","Bar",, "Close",$N$4,-A283,,,,,"T")</f>
        <v>-2.0099999999999998</v>
      </c>
      <c r="K283">
        <f>RTD("cqg.rtd",,"StudyData"," MACDA("&amp;$N$2&amp;",Period1:=12,Period2:=26,Period3:=9,InputChoice:=Close)","Bar",, "Close",$N$4,-A283,,,,,"T")</f>
        <v>-8.1313700000000004</v>
      </c>
      <c r="L283">
        <f t="shared" si="9"/>
        <v>6.1213700000000006</v>
      </c>
    </row>
    <row r="284" spans="1:12" x14ac:dyDescent="0.3">
      <c r="A284">
        <f t="shared" si="8"/>
        <v>282</v>
      </c>
      <c r="B284" s="1">
        <f xml:space="preserve"> RTD("cqg.rtd",,"StudyData", $N$2, "BAR", "", "Time", $N$4,-$A284,$N$6,$N$10, "","False","T")</f>
        <v>45120</v>
      </c>
      <c r="C284" s="8">
        <f xml:space="preserve"> RTD("cqg.rtd",,"StudyData", $N$2, "BAR", "", "Time", $N$4,-$A284,$N$6,$N$10, "","False","T")</f>
        <v>45120</v>
      </c>
      <c r="D284" s="4">
        <f xml:space="preserve"> RTD("cqg.rtd",,"StudyData", $N$2, "BAR", "", "Open", $N$4, -$A284, $N$6,$N$10,,$N$8,$N$12)</f>
        <v>2108.1999999999998</v>
      </c>
      <c r="E284" s="4">
        <f xml:space="preserve"> RTD("cqg.rtd",,"StudyData", $N$2, "BAR", "", "High", $N$4, -$A284, $N$6,$N$10,,$N$8,$N$12)</f>
        <v>2112</v>
      </c>
      <c r="F284" s="4">
        <f xml:space="preserve"> RTD("cqg.rtd",,"StudyData", $N$2, "BAR", "", "Low", $N$4, -$A284, $N$6,$N$10,,$N$8,$N$12)</f>
        <v>2108.1999999999998</v>
      </c>
      <c r="G284" s="4">
        <f xml:space="preserve"> RTD("cqg.rtd",,"StudyData", $N$2, "BAR", "", "Close", $N$4, -$A284, $N$6,$N$10,,$N$8,$N$12)</f>
        <v>2110.1</v>
      </c>
      <c r="H284" s="4">
        <f>RTD("cqg.rtd",,"StudyData",$N$2,"MA","InputChoice=Close,MAType=Exp, Period=12","MA",$N$4,-A284,,,,,"T")</f>
        <v>2088.3200000000002</v>
      </c>
      <c r="I284">
        <f>RTD("cqg.rtd",,"StudyData",$N$2,"MA","InputChoice=Close,MAType=Exp, Period=26","MA",$N$4,-A284,,,,,"T")</f>
        <v>2092.4</v>
      </c>
      <c r="J284">
        <f>RTD("cqg.rtd",,"StudyData","MACD("&amp;$N$2&amp;",Period1:=12,Period2:=26,InputChoice:=Close)","Bar",, "Close",$N$4,-A284,,,,,"T")</f>
        <v>-4.08</v>
      </c>
      <c r="K284">
        <f>RTD("cqg.rtd",,"StudyData"," MACDA("&amp;$N$2&amp;",Period1:=12,Period2:=26,Period3:=9,InputChoice:=Close)","Bar",, "Close",$N$4,-A284,,,,,"T")</f>
        <v>-9.6617099999999994</v>
      </c>
      <c r="L284">
        <f t="shared" si="9"/>
        <v>5.5817099999999993</v>
      </c>
    </row>
    <row r="285" spans="1:12" x14ac:dyDescent="0.3">
      <c r="A285">
        <f t="shared" si="8"/>
        <v>283</v>
      </c>
      <c r="B285" s="1">
        <f xml:space="preserve"> RTD("cqg.rtd",,"StudyData", $N$2, "BAR", "", "Time", $N$4,-$A285,$N$6,$N$10, "","False","T")</f>
        <v>45119</v>
      </c>
      <c r="C285" s="8">
        <f xml:space="preserve"> RTD("cqg.rtd",,"StudyData", $N$2, "BAR", "", "Time", $N$4,-$A285,$N$6,$N$10, "","False","T")</f>
        <v>45119</v>
      </c>
      <c r="D285" s="4">
        <f xml:space="preserve"> RTD("cqg.rtd",,"StudyData", $N$2, "BAR", "", "Open", $N$4, -$A285, $N$6,$N$10,,$N$8,$N$12)</f>
        <v>2086.1999999999998</v>
      </c>
      <c r="E285" s="4">
        <f xml:space="preserve"> RTD("cqg.rtd",,"StudyData", $N$2, "BAR", "", "High", $N$4, -$A285, $N$6,$N$10,,$N$8,$N$12)</f>
        <v>2110</v>
      </c>
      <c r="F285" s="4">
        <f xml:space="preserve"> RTD("cqg.rtd",,"StudyData", $N$2, "BAR", "", "Low", $N$4, -$A285, $N$6,$N$10,,$N$8,$N$12)</f>
        <v>2086.1999999999998</v>
      </c>
      <c r="G285" s="4">
        <f xml:space="preserve"> RTD("cqg.rtd",,"StudyData", $N$2, "BAR", "", "Close", $N$4, -$A285, $N$6,$N$10,,$N$8,$N$12)</f>
        <v>2108.6999999999998</v>
      </c>
      <c r="H285" s="4">
        <f>RTD("cqg.rtd",,"StudyData",$N$2,"MA","InputChoice=Close,MAType=Exp, Period=12","MA",$N$4,-A285,,,,,"T")</f>
        <v>2084.36</v>
      </c>
      <c r="I285">
        <f>RTD("cqg.rtd",,"StudyData",$N$2,"MA","InputChoice=Close,MAType=Exp, Period=26","MA",$N$4,-A285,,,,,"T")</f>
        <v>2090.98</v>
      </c>
      <c r="J285">
        <f>RTD("cqg.rtd",,"StudyData","MACD("&amp;$N$2&amp;",Period1:=12,Period2:=26,InputChoice:=Close)","Bar",, "Close",$N$4,-A285,,,,,"T")</f>
        <v>-6.62</v>
      </c>
      <c r="K285">
        <f>RTD("cqg.rtd",,"StudyData"," MACDA("&amp;$N$2&amp;",Period1:=12,Period2:=26,Period3:=9,InputChoice:=Close)","Bar",, "Close",$N$4,-A285,,,,,"T")</f>
        <v>-11.0571</v>
      </c>
      <c r="L285">
        <f t="shared" si="9"/>
        <v>4.4371</v>
      </c>
    </row>
    <row r="286" spans="1:12" x14ac:dyDescent="0.3">
      <c r="A286">
        <f t="shared" si="8"/>
        <v>284</v>
      </c>
      <c r="B286" s="1">
        <f xml:space="preserve"> RTD("cqg.rtd",,"StudyData", $N$2, "BAR", "", "Time", $N$4,-$A286,$N$6,$N$10, "","False","T")</f>
        <v>45118</v>
      </c>
      <c r="C286" s="8">
        <f xml:space="preserve"> RTD("cqg.rtd",,"StudyData", $N$2, "BAR", "", "Time", $N$4,-$A286,$N$6,$N$10, "","False","T")</f>
        <v>45118</v>
      </c>
      <c r="D286" s="4">
        <f xml:space="preserve"> RTD("cqg.rtd",,"StudyData", $N$2, "BAR", "", "Open", $N$4, -$A286, $N$6,$N$10,,$N$8,$N$12)</f>
        <v>2090.8000000000002</v>
      </c>
      <c r="E286" s="4">
        <f xml:space="preserve"> RTD("cqg.rtd",,"StudyData", $N$2, "BAR", "", "High", $N$4, -$A286, $N$6,$N$10,,$N$8,$N$12)</f>
        <v>2090.8000000000002</v>
      </c>
      <c r="F286" s="4">
        <f xml:space="preserve"> RTD("cqg.rtd",,"StudyData", $N$2, "BAR", "", "Low", $N$4, -$A286, $N$6,$N$10,,$N$8,$N$12)</f>
        <v>2087.1</v>
      </c>
      <c r="G286" s="4">
        <f xml:space="preserve"> RTD("cqg.rtd",,"StudyData", $N$2, "BAR", "", "Close", $N$4, -$A286, $N$6,$N$10,,$N$8,$N$12)</f>
        <v>2087.1</v>
      </c>
      <c r="H286" s="4">
        <f>RTD("cqg.rtd",,"StudyData",$N$2,"MA","InputChoice=Close,MAType=Exp, Period=12","MA",$N$4,-A286,,,,,"T")</f>
        <v>2079.94</v>
      </c>
      <c r="I286">
        <f>RTD("cqg.rtd",,"StudyData",$N$2,"MA","InputChoice=Close,MAType=Exp, Period=26","MA",$N$4,-A286,,,,,"T")</f>
        <v>2089.56</v>
      </c>
      <c r="J286">
        <f>RTD("cqg.rtd",,"StudyData","MACD("&amp;$N$2&amp;",Period1:=12,Period2:=26,InputChoice:=Close)","Bar",, "Close",$N$4,-A286,,,,,"T")</f>
        <v>-9.6199999999999992</v>
      </c>
      <c r="K286">
        <f>RTD("cqg.rtd",,"StudyData"," MACDA("&amp;$N$2&amp;",Period1:=12,Period2:=26,Period3:=9,InputChoice:=Close)","Bar",, "Close",$N$4,-A286,,,,,"T")</f>
        <v>-12.166399999999999</v>
      </c>
      <c r="L286">
        <f t="shared" si="9"/>
        <v>2.5464000000000002</v>
      </c>
    </row>
    <row r="287" spans="1:12" x14ac:dyDescent="0.3">
      <c r="A287">
        <f t="shared" si="8"/>
        <v>285</v>
      </c>
      <c r="B287" s="1">
        <f xml:space="preserve"> RTD("cqg.rtd",,"StudyData", $N$2, "BAR", "", "Time", $N$4,-$A287,$N$6,$N$10, "","False","T")</f>
        <v>45117</v>
      </c>
      <c r="C287" s="8">
        <f xml:space="preserve"> RTD("cqg.rtd",,"StudyData", $N$2, "BAR", "", "Time", $N$4,-$A287,$N$6,$N$10, "","False","T")</f>
        <v>45117</v>
      </c>
      <c r="D287" s="4">
        <f xml:space="preserve"> RTD("cqg.rtd",,"StudyData", $N$2, "BAR", "", "Open", $N$4, -$A287, $N$6,$N$10,,$N$8,$N$12)</f>
        <v>2081.1</v>
      </c>
      <c r="E287" s="4">
        <f xml:space="preserve"> RTD("cqg.rtd",,"StudyData", $N$2, "BAR", "", "High", $N$4, -$A287, $N$6,$N$10,,$N$8,$N$12)</f>
        <v>2081.1</v>
      </c>
      <c r="F287" s="4">
        <f xml:space="preserve"> RTD("cqg.rtd",,"StudyData", $N$2, "BAR", "", "Low", $N$4, -$A287, $N$6,$N$10,,$N$8,$N$12)</f>
        <v>2081.1</v>
      </c>
      <c r="G287" s="4">
        <f xml:space="preserve"> RTD("cqg.rtd",,"StudyData", $N$2, "BAR", "", "Close", $N$4, -$A287, $N$6,$N$10,,$N$8,$N$12)</f>
        <v>2081.1</v>
      </c>
      <c r="H287" s="4">
        <f>RTD("cqg.rtd",,"StudyData",$N$2,"MA","InputChoice=Close,MAType=Exp, Period=12","MA",$N$4,-A287,,,,,"T")</f>
        <v>2078.63</v>
      </c>
      <c r="I287">
        <f>RTD("cqg.rtd",,"StudyData",$N$2,"MA","InputChoice=Close,MAType=Exp, Period=26","MA",$N$4,-A287,,,,,"T")</f>
        <v>2089.7600000000002</v>
      </c>
      <c r="J287">
        <f>RTD("cqg.rtd",,"StudyData","MACD("&amp;$N$2&amp;",Period1:=12,Period2:=26,InputChoice:=Close)","Bar",, "Close",$N$4,-A287,,,,,"T")</f>
        <v>-11.13</v>
      </c>
      <c r="K287">
        <f>RTD("cqg.rtd",,"StudyData"," MACDA("&amp;$N$2&amp;",Period1:=12,Period2:=26,Period3:=9,InputChoice:=Close)","Bar",, "Close",$N$4,-A287,,,,,"T")</f>
        <v>-12.803000000000001</v>
      </c>
      <c r="L287">
        <f t="shared" si="9"/>
        <v>1.673</v>
      </c>
    </row>
    <row r="288" spans="1:12" x14ac:dyDescent="0.3">
      <c r="A288">
        <f t="shared" si="8"/>
        <v>286</v>
      </c>
      <c r="B288" s="1">
        <f xml:space="preserve"> RTD("cqg.rtd",,"StudyData", $N$2, "BAR", "", "Time", $N$4,-$A288,$N$6,$N$10, "","False","T")</f>
        <v>45114</v>
      </c>
      <c r="C288" s="8">
        <f xml:space="preserve"> RTD("cqg.rtd",,"StudyData", $N$2, "BAR", "", "Time", $N$4,-$A288,$N$6,$N$10, "","False","T")</f>
        <v>45114</v>
      </c>
      <c r="D288" s="4">
        <f xml:space="preserve"> RTD("cqg.rtd",,"StudyData", $N$2, "BAR", "", "Open", $N$4, -$A288, $N$6,$N$10,,$N$8,$N$12)</f>
        <v>2071.5</v>
      </c>
      <c r="E288" s="4">
        <f xml:space="preserve"> RTD("cqg.rtd",,"StudyData", $N$2, "BAR", "", "High", $N$4, -$A288, $N$6,$N$10,,$N$8,$N$12)</f>
        <v>2081.8000000000002</v>
      </c>
      <c r="F288" s="4">
        <f xml:space="preserve"> RTD("cqg.rtd",,"StudyData", $N$2, "BAR", "", "Low", $N$4, -$A288, $N$6,$N$10,,$N$8,$N$12)</f>
        <v>2071.5</v>
      </c>
      <c r="G288" s="4">
        <f xml:space="preserve"> RTD("cqg.rtd",,"StudyData", $N$2, "BAR", "", "Close", $N$4, -$A288, $N$6,$N$10,,$N$8,$N$12)</f>
        <v>2081.8000000000002</v>
      </c>
      <c r="H288" s="4">
        <f>RTD("cqg.rtd",,"StudyData",$N$2,"MA","InputChoice=Close,MAType=Exp, Period=12","MA",$N$4,-A288,,,,,"T")</f>
        <v>2078.19</v>
      </c>
      <c r="I288">
        <f>RTD("cqg.rtd",,"StudyData",$N$2,"MA","InputChoice=Close,MAType=Exp, Period=26","MA",$N$4,-A288,,,,,"T")</f>
        <v>2090.4499999999998</v>
      </c>
      <c r="J288">
        <f>RTD("cqg.rtd",,"StudyData","MACD("&amp;$N$2&amp;",Period1:=12,Period2:=26,InputChoice:=Close)","Bar",, "Close",$N$4,-A288,,,,,"T")</f>
        <v>-12.26</v>
      </c>
      <c r="K288">
        <f>RTD("cqg.rtd",,"StudyData"," MACDA("&amp;$N$2&amp;",Period1:=12,Period2:=26,Period3:=9,InputChoice:=Close)","Bar",, "Close",$N$4,-A288,,,,,"T")</f>
        <v>-13.221299999999999</v>
      </c>
      <c r="L288">
        <f t="shared" si="9"/>
        <v>0.9612999999999996</v>
      </c>
    </row>
    <row r="289" spans="1:12" x14ac:dyDescent="0.3">
      <c r="A289">
        <f t="shared" si="8"/>
        <v>287</v>
      </c>
      <c r="B289" s="1">
        <f xml:space="preserve"> RTD("cqg.rtd",,"StudyData", $N$2, "BAR", "", "Time", $N$4,-$A289,$N$6,$N$10, "","False","T")</f>
        <v>45113</v>
      </c>
      <c r="C289" s="8">
        <f xml:space="preserve"> RTD("cqg.rtd",,"StudyData", $N$2, "BAR", "", "Time", $N$4,-$A289,$N$6,$N$10, "","False","T")</f>
        <v>45113</v>
      </c>
      <c r="D289" s="4">
        <f xml:space="preserve"> RTD("cqg.rtd",,"StudyData", $N$2, "BAR", "", "Open", $N$4, -$A289, $N$6,$N$10,,$N$8,$N$12)</f>
        <v>2082.1</v>
      </c>
      <c r="E289" s="4">
        <f xml:space="preserve"> RTD("cqg.rtd",,"StudyData", $N$2, "BAR", "", "High", $N$4, -$A289, $N$6,$N$10,,$N$8,$N$12)</f>
        <v>2082.1</v>
      </c>
      <c r="F289" s="4">
        <f xml:space="preserve"> RTD("cqg.rtd",,"StudyData", $N$2, "BAR", "", "Low", $N$4, -$A289, $N$6,$N$10,,$N$8,$N$12)</f>
        <v>2064.4</v>
      </c>
      <c r="G289" s="4">
        <f xml:space="preserve"> RTD("cqg.rtd",,"StudyData", $N$2, "BAR", "", "Close", $N$4, -$A289, $N$6,$N$10,,$N$8,$N$12)</f>
        <v>2064.4</v>
      </c>
      <c r="H289" s="4">
        <f>RTD("cqg.rtd",,"StudyData",$N$2,"MA","InputChoice=Close,MAType=Exp, Period=12","MA",$N$4,-A289,,,,,"T")</f>
        <v>2077.5300000000002</v>
      </c>
      <c r="I289">
        <f>RTD("cqg.rtd",,"StudyData",$N$2,"MA","InputChoice=Close,MAType=Exp, Period=26","MA",$N$4,-A289,,,,,"T")</f>
        <v>2091.14</v>
      </c>
      <c r="J289">
        <f>RTD("cqg.rtd",,"StudyData","MACD("&amp;$N$2&amp;",Period1:=12,Period2:=26,InputChoice:=Close)","Bar",, "Close",$N$4,-A289,,,,,"T")</f>
        <v>-13.61</v>
      </c>
      <c r="K289">
        <f>RTD("cqg.rtd",,"StudyData"," MACDA("&amp;$N$2&amp;",Period1:=12,Period2:=26,Period3:=9,InputChoice:=Close)","Bar",, "Close",$N$4,-A289,,,,,"T")</f>
        <v>-13.461600000000001</v>
      </c>
      <c r="L289">
        <f t="shared" si="9"/>
        <v>-0.14839999999999876</v>
      </c>
    </row>
    <row r="290" spans="1:12" x14ac:dyDescent="0.3">
      <c r="A290">
        <f t="shared" si="8"/>
        <v>288</v>
      </c>
      <c r="B290" s="1">
        <f xml:space="preserve"> RTD("cqg.rtd",,"StudyData", $N$2, "BAR", "", "Time", $N$4,-$A290,$N$6,$N$10, "","False","T")</f>
        <v>45112</v>
      </c>
      <c r="C290" s="8">
        <f xml:space="preserve"> RTD("cqg.rtd",,"StudyData", $N$2, "BAR", "", "Time", $N$4,-$A290,$N$6,$N$10, "","False","T")</f>
        <v>45112</v>
      </c>
      <c r="D290" s="4">
        <f xml:space="preserve"> RTD("cqg.rtd",,"StudyData", $N$2, "BAR", "", "Open", $N$4, -$A290, $N$6,$N$10,,$N$8,$N$12)</f>
        <v>2084.5</v>
      </c>
      <c r="E290" s="4">
        <f xml:space="preserve"> RTD("cqg.rtd",,"StudyData", $N$2, "BAR", "", "High", $N$4, -$A290, $N$6,$N$10,,$N$8,$N$12)</f>
        <v>2084.5</v>
      </c>
      <c r="F290" s="4">
        <f xml:space="preserve"> RTD("cqg.rtd",,"StudyData", $N$2, "BAR", "", "Low", $N$4, -$A290, $N$6,$N$10,,$N$8,$N$12)</f>
        <v>2073.5</v>
      </c>
      <c r="G290" s="4">
        <f xml:space="preserve"> RTD("cqg.rtd",,"StudyData", $N$2, "BAR", "", "Close", $N$4, -$A290, $N$6,$N$10,,$N$8,$N$12)</f>
        <v>2075.6999999999998</v>
      </c>
      <c r="H290" s="4">
        <f>RTD("cqg.rtd",,"StudyData",$N$2,"MA","InputChoice=Close,MAType=Exp, Period=12","MA",$N$4,-A290,,,,,"T")</f>
        <v>2079.92</v>
      </c>
      <c r="I290">
        <f>RTD("cqg.rtd",,"StudyData",$N$2,"MA","InputChoice=Close,MAType=Exp, Period=26","MA",$N$4,-A290,,,,,"T")</f>
        <v>2093.2800000000002</v>
      </c>
      <c r="J290">
        <f>RTD("cqg.rtd",,"StudyData","MACD("&amp;$N$2&amp;",Period1:=12,Period2:=26,InputChoice:=Close)","Bar",, "Close",$N$4,-A290,,,,,"T")</f>
        <v>-13.36</v>
      </c>
      <c r="K290">
        <f>RTD("cqg.rtd",,"StudyData"," MACDA("&amp;$N$2&amp;",Period1:=12,Period2:=26,Period3:=9,InputChoice:=Close)","Bar",, "Close",$N$4,-A290,,,,,"T")</f>
        <v>-13.4245</v>
      </c>
      <c r="L290">
        <f t="shared" si="9"/>
        <v>6.4500000000000668E-2</v>
      </c>
    </row>
    <row r="291" spans="1:12" x14ac:dyDescent="0.3">
      <c r="A291">
        <f t="shared" si="8"/>
        <v>289</v>
      </c>
      <c r="B291" s="1">
        <f xml:space="preserve"> RTD("cqg.rtd",,"StudyData", $N$2, "BAR", "", "Time", $N$4,-$A291,$N$6,$N$10, "","False","T")</f>
        <v>45110</v>
      </c>
      <c r="C291" s="8">
        <f xml:space="preserve"> RTD("cqg.rtd",,"StudyData", $N$2, "BAR", "", "Time", $N$4,-$A291,$N$6,$N$10, "","False","T")</f>
        <v>45110</v>
      </c>
      <c r="D291" s="4">
        <f xml:space="preserve"> RTD("cqg.rtd",,"StudyData", $N$2, "BAR", "", "Open", $N$4, -$A291, $N$6,$N$10,,$N$8,$N$12)</f>
        <v>2069.3000000000002</v>
      </c>
      <c r="E291" s="4">
        <f xml:space="preserve"> RTD("cqg.rtd",,"StudyData", $N$2, "BAR", "", "High", $N$4, -$A291, $N$6,$N$10,,$N$8,$N$12)</f>
        <v>2081.1</v>
      </c>
      <c r="F291" s="4">
        <f xml:space="preserve"> RTD("cqg.rtd",,"StudyData", $N$2, "BAR", "", "Low", $N$4, -$A291, $N$6,$N$10,,$N$8,$N$12)</f>
        <v>2069.3000000000002</v>
      </c>
      <c r="G291" s="4">
        <f xml:space="preserve"> RTD("cqg.rtd",,"StudyData", $N$2, "BAR", "", "Close", $N$4, -$A291, $N$6,$N$10,,$N$8,$N$12)</f>
        <v>2077.8000000000002</v>
      </c>
      <c r="H291" s="4">
        <f>RTD("cqg.rtd",,"StudyData",$N$2,"MA","InputChoice=Close,MAType=Exp, Period=12","MA",$N$4,-A291,,,,,"T")</f>
        <v>2080.6799999999998</v>
      </c>
      <c r="I291">
        <f>RTD("cqg.rtd",,"StudyData",$N$2,"MA","InputChoice=Close,MAType=Exp, Period=26","MA",$N$4,-A291,,,,,"T")</f>
        <v>2094.69</v>
      </c>
      <c r="J291">
        <f>RTD("cqg.rtd",,"StudyData","MACD("&amp;$N$2&amp;",Period1:=12,Period2:=26,InputChoice:=Close)","Bar",, "Close",$N$4,-A291,,,,,"T")</f>
        <v>-14.01</v>
      </c>
      <c r="K291">
        <f>RTD("cqg.rtd",,"StudyData"," MACDA("&amp;$N$2&amp;",Period1:=12,Period2:=26,Period3:=9,InputChoice:=Close)","Bar",, "Close",$N$4,-A291,,,,,"T")</f>
        <v>-13.4406</v>
      </c>
      <c r="L291">
        <f t="shared" si="9"/>
        <v>-0.56939999999999991</v>
      </c>
    </row>
    <row r="292" spans="1:12" x14ac:dyDescent="0.3">
      <c r="A292">
        <f t="shared" si="8"/>
        <v>290</v>
      </c>
      <c r="B292" s="1">
        <f xml:space="preserve"> RTD("cqg.rtd",,"StudyData", $N$2, "BAR", "", "Time", $N$4,-$A292,$N$6,$N$10, "","False","T")</f>
        <v>45107</v>
      </c>
      <c r="C292" s="8">
        <f xml:space="preserve"> RTD("cqg.rtd",,"StudyData", $N$2, "BAR", "", "Time", $N$4,-$A292,$N$6,$N$10, "","False","T")</f>
        <v>45107</v>
      </c>
      <c r="D292" s="4">
        <f xml:space="preserve"> RTD("cqg.rtd",,"StudyData", $N$2, "BAR", "", "Open", $N$4, -$A292, $N$6,$N$10,,$N$8,$N$12)</f>
        <v>2076.3000000000002</v>
      </c>
      <c r="E292" s="4">
        <f xml:space="preserve"> RTD("cqg.rtd",,"StudyData", $N$2, "BAR", "", "High", $N$4, -$A292, $N$6,$N$10,,$N$8,$N$12)</f>
        <v>2077.6999999999998</v>
      </c>
      <c r="F292" s="4">
        <f xml:space="preserve"> RTD("cqg.rtd",,"StudyData", $N$2, "BAR", "", "Low", $N$4, -$A292, $N$6,$N$10,,$N$8,$N$12)</f>
        <v>2076</v>
      </c>
      <c r="G292" s="4">
        <f xml:space="preserve"> RTD("cqg.rtd",,"StudyData", $N$2, "BAR", "", "Close", $N$4, -$A292, $N$6,$N$10,,$N$8,$N$12)</f>
        <v>2077.6999999999998</v>
      </c>
      <c r="H292" s="4">
        <f>RTD("cqg.rtd",,"StudyData",$N$2,"MA","InputChoice=Close,MAType=Exp, Period=12","MA",$N$4,-A292,,,,,"T")</f>
        <v>2081.21</v>
      </c>
      <c r="I292">
        <f>RTD("cqg.rtd",,"StudyData",$N$2,"MA","InputChoice=Close,MAType=Exp, Period=26","MA",$N$4,-A292,,,,,"T")</f>
        <v>2096.04</v>
      </c>
      <c r="J292">
        <f>RTD("cqg.rtd",,"StudyData","MACD("&amp;$N$2&amp;",Period1:=12,Period2:=26,InputChoice:=Close)","Bar",, "Close",$N$4,-A292,,,,,"T")</f>
        <v>-14.83</v>
      </c>
      <c r="K292">
        <f>RTD("cqg.rtd",,"StudyData"," MACDA("&amp;$N$2&amp;",Period1:=12,Period2:=26,Period3:=9,InputChoice:=Close)","Bar",, "Close",$N$4,-A292,,,,,"T")</f>
        <v>-13.298299999999999</v>
      </c>
      <c r="L292">
        <f t="shared" si="9"/>
        <v>-1.5317000000000007</v>
      </c>
    </row>
    <row r="293" spans="1:12" x14ac:dyDescent="0.3">
      <c r="A293">
        <f t="shared" si="8"/>
        <v>291</v>
      </c>
      <c r="B293" s="1">
        <f xml:space="preserve"> RTD("cqg.rtd",,"StudyData", $N$2, "BAR", "", "Time", $N$4,-$A293,$N$6,$N$10, "","False","T")</f>
        <v>45106</v>
      </c>
      <c r="C293" s="8">
        <f xml:space="preserve"> RTD("cqg.rtd",,"StudyData", $N$2, "BAR", "", "Time", $N$4,-$A293,$N$6,$N$10, "","False","T")</f>
        <v>45106</v>
      </c>
      <c r="D293" s="4">
        <f xml:space="preserve"> RTD("cqg.rtd",,"StudyData", $N$2, "BAR", "", "Open", $N$4, -$A293, $N$6,$N$10,,$N$8,$N$12)</f>
        <v>2050.4</v>
      </c>
      <c r="E293" s="4">
        <f xml:space="preserve"> RTD("cqg.rtd",,"StudyData", $N$2, "BAR", "", "High", $N$4, -$A293, $N$6,$N$10,,$N$8,$N$12)</f>
        <v>2063.5</v>
      </c>
      <c r="F293" s="4">
        <f xml:space="preserve"> RTD("cqg.rtd",,"StudyData", $N$2, "BAR", "", "Low", $N$4, -$A293, $N$6,$N$10,,$N$8,$N$12)</f>
        <v>2050.1999999999998</v>
      </c>
      <c r="G293" s="4">
        <f xml:space="preserve"> RTD("cqg.rtd",,"StudyData", $N$2, "BAR", "", "Close", $N$4, -$A293, $N$6,$N$10,,$N$8,$N$12)</f>
        <v>2063.5</v>
      </c>
      <c r="H293" s="4">
        <f>RTD("cqg.rtd",,"StudyData",$N$2,"MA","InputChoice=Close,MAType=Exp, Period=12","MA",$N$4,-A293,,,,,"T")</f>
        <v>2081.85</v>
      </c>
      <c r="I293">
        <f>RTD("cqg.rtd",,"StudyData",$N$2,"MA","InputChoice=Close,MAType=Exp, Period=26","MA",$N$4,-A293,,,,,"T")</f>
        <v>2097.5100000000002</v>
      </c>
      <c r="J293">
        <f>RTD("cqg.rtd",,"StudyData","MACD("&amp;$N$2&amp;",Period1:=12,Period2:=26,InputChoice:=Close)","Bar",, "Close",$N$4,-A293,,,,,"T")</f>
        <v>-15.66</v>
      </c>
      <c r="K293">
        <f>RTD("cqg.rtd",,"StudyData"," MACDA("&amp;$N$2&amp;",Period1:=12,Period2:=26,Period3:=9,InputChoice:=Close)","Bar",, "Close",$N$4,-A293,,,,,"T")</f>
        <v>-12.9154</v>
      </c>
      <c r="L293">
        <f t="shared" si="9"/>
        <v>-2.7446000000000002</v>
      </c>
    </row>
    <row r="294" spans="1:12" x14ac:dyDescent="0.3">
      <c r="A294">
        <f t="shared" si="8"/>
        <v>292</v>
      </c>
      <c r="B294" s="1">
        <f xml:space="preserve"> RTD("cqg.rtd",,"StudyData", $N$2, "BAR", "", "Time", $N$4,-$A294,$N$6,$N$10, "","False","T")</f>
        <v>45105</v>
      </c>
      <c r="C294" s="8">
        <f xml:space="preserve"> RTD("cqg.rtd",,"StudyData", $N$2, "BAR", "", "Time", $N$4,-$A294,$N$6,$N$10, "","False","T")</f>
        <v>45105</v>
      </c>
      <c r="D294" s="4">
        <f xml:space="preserve"> RTD("cqg.rtd",,"StudyData", $N$2, "BAR", "", "Open", $N$4, -$A294, $N$6,$N$10,,$N$8,$N$12)</f>
        <v>2068.6999999999998</v>
      </c>
      <c r="E294" s="4">
        <f xml:space="preserve"> RTD("cqg.rtd",,"StudyData", $N$2, "BAR", "", "High", $N$4, -$A294, $N$6,$N$10,,$N$8,$N$12)</f>
        <v>2068.6999999999998</v>
      </c>
      <c r="F294" s="4">
        <f xml:space="preserve"> RTD("cqg.rtd",,"StudyData", $N$2, "BAR", "", "Low", $N$4, -$A294, $N$6,$N$10,,$N$8,$N$12)</f>
        <v>2064.1</v>
      </c>
      <c r="G294" s="4">
        <f xml:space="preserve"> RTD("cqg.rtd",,"StudyData", $N$2, "BAR", "", "Close", $N$4, -$A294, $N$6,$N$10,,$N$8,$N$12)</f>
        <v>2065.6</v>
      </c>
      <c r="H294" s="4">
        <f>RTD("cqg.rtd",,"StudyData",$N$2,"MA","InputChoice=Close,MAType=Exp, Period=12","MA",$N$4,-A294,,,,,"T")</f>
        <v>2085.1799999999998</v>
      </c>
      <c r="I294">
        <f>RTD("cqg.rtd",,"StudyData",$N$2,"MA","InputChoice=Close,MAType=Exp, Period=26","MA",$N$4,-A294,,,,,"T")</f>
        <v>2100.23</v>
      </c>
      <c r="J294">
        <f>RTD("cqg.rtd",,"StudyData","MACD("&amp;$N$2&amp;",Period1:=12,Period2:=26,InputChoice:=Close)","Bar",, "Close",$N$4,-A294,,,,,"T")</f>
        <v>-15.05</v>
      </c>
      <c r="K294">
        <f>RTD("cqg.rtd",,"StudyData"," MACDA("&amp;$N$2&amp;",Period1:=12,Period2:=26,Period3:=9,InputChoice:=Close)","Bar",, "Close",$N$4,-A294,,,,,"T")</f>
        <v>-12.229200000000001</v>
      </c>
      <c r="L294">
        <f t="shared" si="9"/>
        <v>-2.8208000000000002</v>
      </c>
    </row>
    <row r="295" spans="1:12" x14ac:dyDescent="0.3">
      <c r="A295">
        <f t="shared" si="8"/>
        <v>293</v>
      </c>
      <c r="B295" s="1">
        <f xml:space="preserve"> RTD("cqg.rtd",,"StudyData", $N$2, "BAR", "", "Time", $N$4,-$A295,$N$6,$N$10, "","False","T")</f>
        <v>45104</v>
      </c>
      <c r="C295" s="8">
        <f xml:space="preserve"> RTD("cqg.rtd",,"StudyData", $N$2, "BAR", "", "Time", $N$4,-$A295,$N$6,$N$10, "","False","T")</f>
        <v>45104</v>
      </c>
      <c r="D295" s="4">
        <f xml:space="preserve"> RTD("cqg.rtd",,"StudyData", $N$2, "BAR", "", "Open", $N$4, -$A295, $N$6,$N$10,,$N$8,$N$12)</f>
        <v>2068.3000000000002</v>
      </c>
      <c r="E295" s="4">
        <f xml:space="preserve"> RTD("cqg.rtd",,"StudyData", $N$2, "BAR", "", "High", $N$4, -$A295, $N$6,$N$10,,$N$8,$N$12)</f>
        <v>2068.3000000000002</v>
      </c>
      <c r="F295" s="4">
        <f xml:space="preserve"> RTD("cqg.rtd",,"StudyData", $N$2, "BAR", "", "Low", $N$4, -$A295, $N$6,$N$10,,$N$8,$N$12)</f>
        <v>2067.5</v>
      </c>
      <c r="G295" s="4">
        <f xml:space="preserve"> RTD("cqg.rtd",,"StudyData", $N$2, "BAR", "", "Close", $N$4, -$A295, $N$6,$N$10,,$N$8,$N$12)</f>
        <v>2067.5</v>
      </c>
      <c r="H295" s="4">
        <f>RTD("cqg.rtd",,"StudyData",$N$2,"MA","InputChoice=Close,MAType=Exp, Period=12","MA",$N$4,-A295,,,,,"T")</f>
        <v>2088.7399999999998</v>
      </c>
      <c r="I295">
        <f>RTD("cqg.rtd",,"StudyData",$N$2,"MA","InputChoice=Close,MAType=Exp, Period=26","MA",$N$4,-A295,,,,,"T")</f>
        <v>2103</v>
      </c>
      <c r="J295">
        <f>RTD("cqg.rtd",,"StudyData","MACD("&amp;$N$2&amp;",Period1:=12,Period2:=26,InputChoice:=Close)","Bar",, "Close",$N$4,-A295,,,,,"T")</f>
        <v>-14.26</v>
      </c>
      <c r="K295">
        <f>RTD("cqg.rtd",,"StudyData"," MACDA("&amp;$N$2&amp;",Period1:=12,Period2:=26,Period3:=9,InputChoice:=Close)","Bar",, "Close",$N$4,-A295,,,,,"T")</f>
        <v>-11.523999999999999</v>
      </c>
      <c r="L295">
        <f t="shared" si="9"/>
        <v>-2.7360000000000007</v>
      </c>
    </row>
    <row r="296" spans="1:12" x14ac:dyDescent="0.3">
      <c r="A296">
        <f t="shared" si="8"/>
        <v>294</v>
      </c>
      <c r="B296" s="1">
        <f xml:space="preserve"> RTD("cqg.rtd",,"StudyData", $N$2, "BAR", "", "Time", $N$4,-$A296,$N$6,$N$10, "","False","T")</f>
        <v>45103</v>
      </c>
      <c r="C296" s="8">
        <f xml:space="preserve"> RTD("cqg.rtd",,"StudyData", $N$2, "BAR", "", "Time", $N$4,-$A296,$N$6,$N$10, "","False","T")</f>
        <v>45103</v>
      </c>
      <c r="D296" s="4">
        <f xml:space="preserve"> RTD("cqg.rtd",,"StudyData", $N$2, "BAR", "", "Open", $N$4, -$A296, $N$6,$N$10,,$N$8,$N$12)</f>
        <v>2077.9</v>
      </c>
      <c r="E296" s="4">
        <f xml:space="preserve"> RTD("cqg.rtd",,"StudyData", $N$2, "BAR", "", "High", $N$4, -$A296, $N$6,$N$10,,$N$8,$N$12)</f>
        <v>2077.9</v>
      </c>
      <c r="F296" s="4">
        <f xml:space="preserve"> RTD("cqg.rtd",,"StudyData", $N$2, "BAR", "", "Low", $N$4, -$A296, $N$6,$N$10,,$N$8,$N$12)</f>
        <v>2077.9</v>
      </c>
      <c r="G296" s="4">
        <f xml:space="preserve"> RTD("cqg.rtd",,"StudyData", $N$2, "BAR", "", "Close", $N$4, -$A296, $N$6,$N$10,,$N$8,$N$12)</f>
        <v>2077.9</v>
      </c>
      <c r="H296" s="4">
        <f>RTD("cqg.rtd",,"StudyData",$N$2,"MA","InputChoice=Close,MAType=Exp, Period=12","MA",$N$4,-A296,,,,,"T")</f>
        <v>2092.6</v>
      </c>
      <c r="I296">
        <f>RTD("cqg.rtd",,"StudyData",$N$2,"MA","InputChoice=Close,MAType=Exp, Period=26","MA",$N$4,-A296,,,,,"T")</f>
        <v>2105.84</v>
      </c>
      <c r="J296">
        <f>RTD("cqg.rtd",,"StudyData","MACD("&amp;$N$2&amp;",Period1:=12,Period2:=26,InputChoice:=Close)","Bar",, "Close",$N$4,-A296,,,,,"T")</f>
        <v>-13.24</v>
      </c>
      <c r="K296">
        <f>RTD("cqg.rtd",,"StudyData"," MACDA("&amp;$N$2&amp;",Period1:=12,Period2:=26,Period3:=9,InputChoice:=Close)","Bar",, "Close",$N$4,-A296,,,,,"T")</f>
        <v>-10.84</v>
      </c>
      <c r="L296">
        <f t="shared" si="9"/>
        <v>-2.4000000000000004</v>
      </c>
    </row>
    <row r="297" spans="1:12" x14ac:dyDescent="0.3">
      <c r="A297">
        <f t="shared" si="8"/>
        <v>295</v>
      </c>
      <c r="B297" s="1">
        <f xml:space="preserve"> RTD("cqg.rtd",,"StudyData", $N$2, "BAR", "", "Time", $N$4,-$A297,$N$6,$N$10, "","False","T")</f>
        <v>45100</v>
      </c>
      <c r="C297" s="8">
        <f xml:space="preserve"> RTD("cqg.rtd",,"StudyData", $N$2, "BAR", "", "Time", $N$4,-$A297,$N$6,$N$10, "","False","T")</f>
        <v>45100</v>
      </c>
      <c r="D297" s="4">
        <f xml:space="preserve"> RTD("cqg.rtd",,"StudyData", $N$2, "BAR", "", "Open", $N$4, -$A297, $N$6,$N$10,,$N$8,$N$12)</f>
        <v>2068.1999999999998</v>
      </c>
      <c r="E297" s="4">
        <f xml:space="preserve"> RTD("cqg.rtd",,"StudyData", $N$2, "BAR", "", "High", $N$4, -$A297, $N$6,$N$10,,$N$8,$N$12)</f>
        <v>2088.5</v>
      </c>
      <c r="F297" s="4">
        <f xml:space="preserve"> RTD("cqg.rtd",,"StudyData", $N$2, "BAR", "", "Low", $N$4, -$A297, $N$6,$N$10,,$N$8,$N$12)</f>
        <v>2068.1999999999998</v>
      </c>
      <c r="G297" s="4">
        <f xml:space="preserve"> RTD("cqg.rtd",,"StudyData", $N$2, "BAR", "", "Close", $N$4, -$A297, $N$6,$N$10,,$N$8,$N$12)</f>
        <v>2073.6</v>
      </c>
      <c r="H297" s="4">
        <f>RTD("cqg.rtd",,"StudyData",$N$2,"MA","InputChoice=Close,MAType=Exp, Period=12","MA",$N$4,-A297,,,,,"T")</f>
        <v>2095.2800000000002</v>
      </c>
      <c r="I297">
        <f>RTD("cqg.rtd",,"StudyData",$N$2,"MA","InputChoice=Close,MAType=Exp, Period=26","MA",$N$4,-A297,,,,,"T")</f>
        <v>2108.0700000000002</v>
      </c>
      <c r="J297">
        <f>RTD("cqg.rtd",,"StudyData","MACD("&amp;$N$2&amp;",Period1:=12,Period2:=26,InputChoice:=Close)","Bar",, "Close",$N$4,-A297,,,,,"T")</f>
        <v>-12.79</v>
      </c>
      <c r="K297">
        <f>RTD("cqg.rtd",,"StudyData"," MACDA("&amp;$N$2&amp;",Period1:=12,Period2:=26,Period3:=9,InputChoice:=Close)","Bar",, "Close",$N$4,-A297,,,,,"T")</f>
        <v>-10.24</v>
      </c>
      <c r="L297">
        <f t="shared" si="9"/>
        <v>-2.5499999999999989</v>
      </c>
    </row>
    <row r="298" spans="1:12" x14ac:dyDescent="0.3">
      <c r="A298">
        <f t="shared" si="8"/>
        <v>296</v>
      </c>
      <c r="B298" s="1">
        <f xml:space="preserve"> RTD("cqg.rtd",,"StudyData", $N$2, "BAR", "", "Time", $N$4,-$A298,$N$6,$N$10, "","False","T")</f>
        <v>45099</v>
      </c>
      <c r="C298" s="8">
        <f xml:space="preserve"> RTD("cqg.rtd",,"StudyData", $N$2, "BAR", "", "Time", $N$4,-$A298,$N$6,$N$10, "","False","T")</f>
        <v>45099</v>
      </c>
      <c r="D298" s="4">
        <f xml:space="preserve"> RTD("cqg.rtd",,"StudyData", $N$2, "BAR", "", "Open", $N$4, -$A298, $N$6,$N$10,,$N$8,$N$12)</f>
        <v>2084.9</v>
      </c>
      <c r="E298" s="4">
        <f xml:space="preserve"> RTD("cqg.rtd",,"StudyData", $N$2, "BAR", "", "High", $N$4, -$A298, $N$6,$N$10,,$N$8,$N$12)</f>
        <v>2085</v>
      </c>
      <c r="F298" s="4">
        <f xml:space="preserve"> RTD("cqg.rtd",,"StudyData", $N$2, "BAR", "", "Low", $N$4, -$A298, $N$6,$N$10,,$N$8,$N$12)</f>
        <v>2070</v>
      </c>
      <c r="G298" s="4">
        <f xml:space="preserve"> RTD("cqg.rtd",,"StudyData", $N$2, "BAR", "", "Close", $N$4, -$A298, $N$6,$N$10,,$N$8,$N$12)</f>
        <v>2070</v>
      </c>
      <c r="H298" s="4">
        <f>RTD("cqg.rtd",,"StudyData",$N$2,"MA","InputChoice=Close,MAType=Exp, Period=12","MA",$N$4,-A298,,,,,"T")</f>
        <v>2099.2199999999998</v>
      </c>
      <c r="I298">
        <f>RTD("cqg.rtd",,"StudyData",$N$2,"MA","InputChoice=Close,MAType=Exp, Period=26","MA",$N$4,-A298,,,,,"T")</f>
        <v>2110.83</v>
      </c>
      <c r="J298">
        <f>RTD("cqg.rtd",,"StudyData","MACD("&amp;$N$2&amp;",Period1:=12,Period2:=26,InputChoice:=Close)","Bar",, "Close",$N$4,-A298,,,,,"T")</f>
        <v>-11.61</v>
      </c>
      <c r="K298">
        <f>RTD("cqg.rtd",,"StudyData"," MACDA("&amp;$N$2&amp;",Period1:=12,Period2:=26,Period3:=9,InputChoice:=Close)","Bar",, "Close",$N$4,-A298,,,,,"T")</f>
        <v>-9.6024999999999991</v>
      </c>
      <c r="L298">
        <f t="shared" si="9"/>
        <v>-2.0075000000000003</v>
      </c>
    </row>
    <row r="299" spans="1:12" x14ac:dyDescent="0.3">
      <c r="A299">
        <f t="shared" si="8"/>
        <v>297</v>
      </c>
      <c r="B299" s="1">
        <f xml:space="preserve"> RTD("cqg.rtd",,"StudyData", $N$2, "BAR", "", "Time", $N$4,-$A299,$N$6,$N$10, "","False","T")</f>
        <v>45098</v>
      </c>
      <c r="C299" s="8">
        <f xml:space="preserve"> RTD("cqg.rtd",,"StudyData", $N$2, "BAR", "", "Time", $N$4,-$A299,$N$6,$N$10, "","False","T")</f>
        <v>45098</v>
      </c>
      <c r="D299" s="4">
        <f xml:space="preserve"> RTD("cqg.rtd",,"StudyData", $N$2, "BAR", "", "Open", $N$4, -$A299, $N$6,$N$10,,$N$8,$N$12)</f>
        <v>2094.6</v>
      </c>
      <c r="E299" s="4">
        <f xml:space="preserve"> RTD("cqg.rtd",,"StudyData", $N$2, "BAR", "", "High", $N$4, -$A299, $N$6,$N$10,,$N$8,$N$12)</f>
        <v>2094.6</v>
      </c>
      <c r="F299" s="4">
        <f xml:space="preserve"> RTD("cqg.rtd",,"StudyData", $N$2, "BAR", "", "Low", $N$4, -$A299, $N$6,$N$10,,$N$8,$N$12)</f>
        <v>2080.6999999999998</v>
      </c>
      <c r="G299" s="4">
        <f xml:space="preserve"> RTD("cqg.rtd",,"StudyData", $N$2, "BAR", "", "Close", $N$4, -$A299, $N$6,$N$10,,$N$8,$N$12)</f>
        <v>2089.6999999999998</v>
      </c>
      <c r="H299" s="4">
        <f>RTD("cqg.rtd",,"StudyData",$N$2,"MA","InputChoice=Close,MAType=Exp, Period=12","MA",$N$4,-A299,,,,,"T")</f>
        <v>2104.5300000000002</v>
      </c>
      <c r="I299">
        <f>RTD("cqg.rtd",,"StudyData",$N$2,"MA","InputChoice=Close,MAType=Exp, Period=26","MA",$N$4,-A299,,,,,"T")</f>
        <v>2114.1</v>
      </c>
      <c r="J299">
        <f>RTD("cqg.rtd",,"StudyData","MACD("&amp;$N$2&amp;",Period1:=12,Period2:=26,InputChoice:=Close)","Bar",, "Close",$N$4,-A299,,,,,"T")</f>
        <v>-9.57</v>
      </c>
      <c r="K299">
        <f>RTD("cqg.rtd",,"StudyData"," MACDA("&amp;$N$2&amp;",Period1:=12,Period2:=26,Period3:=9,InputChoice:=Close)","Bar",, "Close",$N$4,-A299,,,,,"T")</f>
        <v>-9.1006300000000007</v>
      </c>
      <c r="L299">
        <f t="shared" si="9"/>
        <v>-0.46936999999999962</v>
      </c>
    </row>
    <row r="300" spans="1:12" x14ac:dyDescent="0.3">
      <c r="A300">
        <f t="shared" si="8"/>
        <v>298</v>
      </c>
      <c r="B300" s="1">
        <f xml:space="preserve"> RTD("cqg.rtd",,"StudyData", $N$2, "BAR", "", "Time", $N$4,-$A300,$N$6,$N$10, "","False","T")</f>
        <v>45097</v>
      </c>
      <c r="C300" s="8">
        <f xml:space="preserve"> RTD("cqg.rtd",,"StudyData", $N$2, "BAR", "", "Time", $N$4,-$A300,$N$6,$N$10, "","False","T")</f>
        <v>45097</v>
      </c>
      <c r="D300" s="4">
        <f xml:space="preserve"> RTD("cqg.rtd",,"StudyData", $N$2, "BAR", "", "Open", $N$4, -$A300, $N$6,$N$10,,$N$8,$N$12)</f>
        <v>2091.8000000000002</v>
      </c>
      <c r="E300" s="4">
        <f xml:space="preserve"> RTD("cqg.rtd",,"StudyData", $N$2, "BAR", "", "High", $N$4, -$A300, $N$6,$N$10,,$N$8,$N$12)</f>
        <v>2095</v>
      </c>
      <c r="F300" s="4">
        <f xml:space="preserve"> RTD("cqg.rtd",,"StudyData", $N$2, "BAR", "", "Low", $N$4, -$A300, $N$6,$N$10,,$N$8,$N$12)</f>
        <v>2090</v>
      </c>
      <c r="G300" s="4">
        <f xml:space="preserve"> RTD("cqg.rtd",,"StudyData", $N$2, "BAR", "", "Close", $N$4, -$A300, $N$6,$N$10,,$N$8,$N$12)</f>
        <v>2091.9</v>
      </c>
      <c r="H300" s="4">
        <f>RTD("cqg.rtd",,"StudyData",$N$2,"MA","InputChoice=Close,MAType=Exp, Period=12","MA",$N$4,-A300,,,,,"T")</f>
        <v>2107.23</v>
      </c>
      <c r="I300">
        <f>RTD("cqg.rtd",,"StudyData",$N$2,"MA","InputChoice=Close,MAType=Exp, Period=26","MA",$N$4,-A300,,,,,"T")</f>
        <v>2116.0500000000002</v>
      </c>
      <c r="J300">
        <f>RTD("cqg.rtd",,"StudyData","MACD("&amp;$N$2&amp;",Period1:=12,Period2:=26,InputChoice:=Close)","Bar",, "Close",$N$4,-A300,,,,,"T")</f>
        <v>-8.82</v>
      </c>
      <c r="K300">
        <f>RTD("cqg.rtd",,"StudyData"," MACDA("&amp;$N$2&amp;",Period1:=12,Period2:=26,Period3:=9,InputChoice:=Close)","Bar",, "Close",$N$4,-A300,,,,,"T")</f>
        <v>-8.9832900000000002</v>
      </c>
      <c r="L300">
        <f t="shared" si="9"/>
        <v>0.16328999999999994</v>
      </c>
    </row>
    <row r="301" spans="1:12" x14ac:dyDescent="0.3">
      <c r="A301">
        <f t="shared" si="8"/>
        <v>299</v>
      </c>
      <c r="B301" s="1">
        <f xml:space="preserve"> RTD("cqg.rtd",,"StudyData", $N$2, "BAR", "", "Time", $N$4,-$A301,$N$6,$N$10, "","False","T")</f>
        <v>45093</v>
      </c>
      <c r="C301" s="8">
        <f xml:space="preserve"> RTD("cqg.rtd",,"StudyData", $N$2, "BAR", "", "Time", $N$4,-$A301,$N$6,$N$10, "","False","T")</f>
        <v>45093</v>
      </c>
      <c r="D301" s="4">
        <f xml:space="preserve"> RTD("cqg.rtd",,"StudyData", $N$2, "BAR", "", "Open", $N$4, -$A301, $N$6,$N$10,,$N$8,$N$12)</f>
        <v>2106.9</v>
      </c>
      <c r="E301" s="4">
        <f xml:space="preserve"> RTD("cqg.rtd",,"StudyData", $N$2, "BAR", "", "High", $N$4, -$A301, $N$6,$N$10,,$N$8,$N$12)</f>
        <v>2115.6</v>
      </c>
      <c r="F301" s="4">
        <f xml:space="preserve"> RTD("cqg.rtd",,"StudyData", $N$2, "BAR", "", "Low", $N$4, -$A301, $N$6,$N$10,,$N$8,$N$12)</f>
        <v>2106.9</v>
      </c>
      <c r="G301" s="4">
        <f xml:space="preserve"> RTD("cqg.rtd",,"StudyData", $N$2, "BAR", "", "Close", $N$4, -$A301, $N$6,$N$10,,$N$8,$N$12)</f>
        <v>2111.5</v>
      </c>
      <c r="H301" s="4">
        <f>RTD("cqg.rtd",,"StudyData",$N$2,"MA","InputChoice=Close,MAType=Exp, Period=12","MA",$N$4,-A301,,,,,"T")</f>
        <v>2110.0100000000002</v>
      </c>
      <c r="I301">
        <f>RTD("cqg.rtd",,"StudyData",$N$2,"MA","InputChoice=Close,MAType=Exp, Period=26","MA",$N$4,-A301,,,,,"T")</f>
        <v>2117.98</v>
      </c>
      <c r="J301">
        <f>RTD("cqg.rtd",,"StudyData","MACD("&amp;$N$2&amp;",Period1:=12,Period2:=26,InputChoice:=Close)","Bar",, "Close",$N$4,-A301,,,,,"T")</f>
        <v>-7.97</v>
      </c>
      <c r="K301">
        <f>RTD("cqg.rtd",,"StudyData"," MACDA("&amp;$N$2&amp;",Period1:=12,Period2:=26,Period3:=9,InputChoice:=Close)","Bar",, "Close",$N$4,-A301,,,,,"T")</f>
        <v>-9.0241100000000003</v>
      </c>
      <c r="L301">
        <f t="shared" si="9"/>
        <v>1.0541100000000005</v>
      </c>
    </row>
    <row r="302" spans="1:12" x14ac:dyDescent="0.3">
      <c r="A302">
        <f t="shared" si="8"/>
        <v>300</v>
      </c>
      <c r="B302" s="1">
        <f xml:space="preserve"> RTD("cqg.rtd",,"StudyData", $N$2, "BAR", "", "Time", $N$4,-$A302,$N$6,$N$10, "","False","T")</f>
        <v>45092</v>
      </c>
      <c r="C302" s="8">
        <f xml:space="preserve"> RTD("cqg.rtd",,"StudyData", $N$2, "BAR", "", "Time", $N$4,-$A302,$N$6,$N$10, "","False","T")</f>
        <v>45092</v>
      </c>
      <c r="D302" s="4">
        <f xml:space="preserve"> RTD("cqg.rtd",,"StudyData", $N$2, "BAR", "", "Open", $N$4, -$A302, $N$6,$N$10,,$N$8,$N$12)</f>
        <v>2097.6</v>
      </c>
      <c r="E302" s="4">
        <f xml:space="preserve"> RTD("cqg.rtd",,"StudyData", $N$2, "BAR", "", "High", $N$4, -$A302, $N$6,$N$10,,$N$8,$N$12)</f>
        <v>2110.1999999999998</v>
      </c>
      <c r="F302" s="4">
        <f xml:space="preserve"> RTD("cqg.rtd",,"StudyData", $N$2, "BAR", "", "Low", $N$4, -$A302, $N$6,$N$10,,$N$8,$N$12)</f>
        <v>2082.1999999999998</v>
      </c>
      <c r="G302" s="4">
        <f xml:space="preserve"> RTD("cqg.rtd",,"StudyData", $N$2, "BAR", "", "Close", $N$4, -$A302, $N$6,$N$10,,$N$8,$N$12)</f>
        <v>2110.1999999999998</v>
      </c>
      <c r="H302" s="4">
        <f>RTD("cqg.rtd",,"StudyData",$N$2,"MA","InputChoice=Close,MAType=Exp, Period=12","MA",$N$4,-A302,,,,,"T")</f>
        <v>2109.7399999999998</v>
      </c>
      <c r="I302">
        <f>RTD("cqg.rtd",,"StudyData",$N$2,"MA","InputChoice=Close,MAType=Exp, Period=26","MA",$N$4,-A302,,,,,"T")</f>
        <v>2118.5</v>
      </c>
      <c r="J302">
        <f>RTD("cqg.rtd",,"StudyData","MACD("&amp;$N$2&amp;",Period1:=12,Period2:=26,InputChoice:=Close)","Bar",, "Close",$N$4,-A302,,,,,"T")</f>
        <v>-8.76</v>
      </c>
      <c r="K302">
        <f>RTD("cqg.rtd",,"StudyData"," MACDA("&amp;$N$2&amp;",Period1:=12,Period2:=26,Period3:=9,InputChoice:=Close)","Bar",, "Close",$N$4,-A302,,,,,"T")</f>
        <v>-9.2876399999999997</v>
      </c>
      <c r="L302">
        <f t="shared" si="9"/>
        <v>0.52763999999999989</v>
      </c>
    </row>
    <row r="303" spans="1:12" x14ac:dyDescent="0.3">
      <c r="A303">
        <f t="shared" si="8"/>
        <v>301</v>
      </c>
      <c r="B303" s="1" t="str">
        <f xml:space="preserve"> RTD("cqg.rtd",,"StudyData", $N$2, "BAR", "", "Time", $N$4,-$A303,$N$6,$N$10, "","False","T")</f>
        <v/>
      </c>
      <c r="C303" s="8" t="str">
        <f xml:space="preserve"> RTD("cqg.rtd",,"StudyData", $N$2, "BAR", "", "Time", $N$4,-$A303,$N$6,$N$10, "","False","T")</f>
        <v/>
      </c>
      <c r="D303" s="4" t="str">
        <f xml:space="preserve"> RTD("cqg.rtd",,"StudyData", $N$2, "BAR", "", "Open", $N$4, -$A303, $N$6,$N$10,,$N$8,$N$12)</f>
        <v/>
      </c>
      <c r="E303" s="4" t="str">
        <f xml:space="preserve"> RTD("cqg.rtd",,"StudyData", $N$2, "BAR", "", "High", $N$4, -$A303, $N$6,$N$10,,$N$8,$N$12)</f>
        <v/>
      </c>
      <c r="F303" s="4" t="str">
        <f xml:space="preserve"> RTD("cqg.rtd",,"StudyData", $N$2, "BAR", "", "Low", $N$4, -$A303, $N$6,$N$10,,$N$8,$N$12)</f>
        <v/>
      </c>
      <c r="G303" s="4" t="str">
        <f xml:space="preserve"> RTD("cqg.rtd",,"StudyData", $N$2, "BAR", "", "Close", $N$4, -$A303, $N$6,$N$10,,$N$8,$N$12)</f>
        <v/>
      </c>
    </row>
    <row r="304" spans="1:12" x14ac:dyDescent="0.3">
      <c r="A304">
        <f t="shared" si="8"/>
        <v>302</v>
      </c>
      <c r="B304" s="1" t="str">
        <f xml:space="preserve"> RTD("cqg.rtd",,"StudyData", $N$2, "BAR", "", "Time", $N$4,-$A304,$N$6,$N$10, "","False","T")</f>
        <v/>
      </c>
      <c r="C304" s="8" t="str">
        <f xml:space="preserve"> RTD("cqg.rtd",,"StudyData", $N$2, "BAR", "", "Time", $N$4,-$A304,$N$6,$N$10, "","False","T")</f>
        <v/>
      </c>
      <c r="D304" s="4" t="str">
        <f xml:space="preserve"> RTD("cqg.rtd",,"StudyData", $N$2, "BAR", "", "Open", $N$4, -$A304, $N$6,$N$10,,$N$8,$N$12)</f>
        <v/>
      </c>
      <c r="E304" s="4" t="str">
        <f xml:space="preserve"> RTD("cqg.rtd",,"StudyData", $N$2, "BAR", "", "High", $N$4, -$A304, $N$6,$N$10,,$N$8,$N$12)</f>
        <v/>
      </c>
      <c r="F304" s="4" t="str">
        <f xml:space="preserve"> RTD("cqg.rtd",,"StudyData", $N$2, "BAR", "", "Low", $N$4, -$A304, $N$6,$N$10,,$N$8,$N$12)</f>
        <v/>
      </c>
      <c r="G304" s="4" t="str">
        <f xml:space="preserve"> RTD("cqg.rtd",,"StudyData", $N$2, "BAR", "", "Close", $N$4, -$A304, $N$6,$N$10,,$N$8,$N$12)</f>
        <v/>
      </c>
    </row>
    <row r="305" spans="1:7" x14ac:dyDescent="0.3">
      <c r="A305">
        <f t="shared" si="8"/>
        <v>303</v>
      </c>
      <c r="B305" s="1" t="str">
        <f xml:space="preserve"> RTD("cqg.rtd",,"StudyData", $N$2, "BAR", "", "Time", $N$4,-$A305,$N$6,$N$10, "","False","T")</f>
        <v/>
      </c>
      <c r="C305" s="8" t="str">
        <f xml:space="preserve"> RTD("cqg.rtd",,"StudyData", $N$2, "BAR", "", "Time", $N$4,-$A305,$N$6,$N$10, "","False","T")</f>
        <v/>
      </c>
      <c r="D305" s="4" t="str">
        <f xml:space="preserve"> RTD("cqg.rtd",,"StudyData", $N$2, "BAR", "", "Open", $N$4, -$A305, $N$6,$N$10,,$N$8,$N$12)</f>
        <v/>
      </c>
      <c r="E305" s="4" t="str">
        <f xml:space="preserve"> RTD("cqg.rtd",,"StudyData", $N$2, "BAR", "", "High", $N$4, -$A305, $N$6,$N$10,,$N$8,$N$12)</f>
        <v/>
      </c>
      <c r="F305" s="4" t="str">
        <f xml:space="preserve"> RTD("cqg.rtd",,"StudyData", $N$2, "BAR", "", "Low", $N$4, -$A305, $N$6,$N$10,,$N$8,$N$12)</f>
        <v/>
      </c>
      <c r="G305" s="4" t="str">
        <f xml:space="preserve"> RTD("cqg.rtd",,"StudyData", $N$2, "BAR", "", "Close", $N$4, -$A305, $N$6,$N$10,,$N$8,$N$12)</f>
        <v/>
      </c>
    </row>
    <row r="306" spans="1:7" x14ac:dyDescent="0.3">
      <c r="A306">
        <f t="shared" si="8"/>
        <v>304</v>
      </c>
      <c r="B306" s="1" t="str">
        <f xml:space="preserve"> RTD("cqg.rtd",,"StudyData", $N$2, "BAR", "", "Time", $N$4,-$A306,$N$6,$N$10, "","False","T")</f>
        <v/>
      </c>
      <c r="C306" s="8" t="str">
        <f xml:space="preserve"> RTD("cqg.rtd",,"StudyData", $N$2, "BAR", "", "Time", $N$4,-$A306,$N$6,$N$10, "","False","T")</f>
        <v/>
      </c>
      <c r="D306" s="4" t="str">
        <f xml:space="preserve"> RTD("cqg.rtd",,"StudyData", $N$2, "BAR", "", "Open", $N$4, -$A306, $N$6,$N$10,,$N$8,$N$12)</f>
        <v/>
      </c>
      <c r="E306" s="4" t="str">
        <f xml:space="preserve"> RTD("cqg.rtd",,"StudyData", $N$2, "BAR", "", "High", $N$4, -$A306, $N$6,$N$10,,$N$8,$N$12)</f>
        <v/>
      </c>
      <c r="F306" s="4" t="str">
        <f xml:space="preserve"> RTD("cqg.rtd",,"StudyData", $N$2, "BAR", "", "Low", $N$4, -$A306, $N$6,$N$10,,$N$8,$N$12)</f>
        <v/>
      </c>
      <c r="G306" s="4" t="str">
        <f xml:space="preserve"> RTD("cqg.rtd",,"StudyData", $N$2, "BAR", "", "Close", $N$4, -$A306, $N$6,$N$10,,$N$8,$N$12)</f>
        <v/>
      </c>
    </row>
    <row r="307" spans="1:7" x14ac:dyDescent="0.3">
      <c r="A307">
        <f t="shared" si="8"/>
        <v>305</v>
      </c>
      <c r="B307" s="1" t="str">
        <f xml:space="preserve"> RTD("cqg.rtd",,"StudyData", $N$2, "BAR", "", "Time", $N$4,-$A307,$N$6,$N$10, "","False","T")</f>
        <v/>
      </c>
      <c r="C307" s="8" t="str">
        <f xml:space="preserve"> RTD("cqg.rtd",,"StudyData", $N$2, "BAR", "", "Time", $N$4,-$A307,$N$6,$N$10, "","False","T")</f>
        <v/>
      </c>
      <c r="D307" s="4" t="str">
        <f xml:space="preserve"> RTD("cqg.rtd",,"StudyData", $N$2, "BAR", "", "Open", $N$4, -$A307, $N$6,$N$10,,$N$8,$N$12)</f>
        <v/>
      </c>
      <c r="E307" s="4" t="str">
        <f xml:space="preserve"> RTD("cqg.rtd",,"StudyData", $N$2, "BAR", "", "High", $N$4, -$A307, $N$6,$N$10,,$N$8,$N$12)</f>
        <v/>
      </c>
      <c r="F307" s="4" t="str">
        <f xml:space="preserve"> RTD("cqg.rtd",,"StudyData", $N$2, "BAR", "", "Low", $N$4, -$A307, $N$6,$N$10,,$N$8,$N$12)</f>
        <v/>
      </c>
      <c r="G307" s="4" t="str">
        <f xml:space="preserve"> RTD("cqg.rtd",,"StudyData", $N$2, "BAR", "", "Close", $N$4, -$A307, $N$6,$N$10,,$N$8,$N$12)</f>
        <v/>
      </c>
    </row>
    <row r="308" spans="1:7" x14ac:dyDescent="0.3">
      <c r="A308">
        <f t="shared" si="8"/>
        <v>306</v>
      </c>
      <c r="B308" s="1" t="str">
        <f xml:space="preserve"> RTD("cqg.rtd",,"StudyData", $N$2, "BAR", "", "Time", $N$4,-$A308,$N$6,$N$10, "","False","T")</f>
        <v/>
      </c>
      <c r="C308" s="8" t="str">
        <f xml:space="preserve"> RTD("cqg.rtd",,"StudyData", $N$2, "BAR", "", "Time", $N$4,-$A308,$N$6,$N$10, "","False","T")</f>
        <v/>
      </c>
      <c r="D308" s="4" t="str">
        <f xml:space="preserve"> RTD("cqg.rtd",,"StudyData", $N$2, "BAR", "", "Open", $N$4, -$A308, $N$6,$N$10,,$N$8,$N$12)</f>
        <v/>
      </c>
      <c r="E308" s="4" t="str">
        <f xml:space="preserve"> RTD("cqg.rtd",,"StudyData", $N$2, "BAR", "", "High", $N$4, -$A308, $N$6,$N$10,,$N$8,$N$12)</f>
        <v/>
      </c>
      <c r="F308" s="4" t="str">
        <f xml:space="preserve"> RTD("cqg.rtd",,"StudyData", $N$2, "BAR", "", "Low", $N$4, -$A308, $N$6,$N$10,,$N$8,$N$12)</f>
        <v/>
      </c>
      <c r="G308" s="4" t="str">
        <f xml:space="preserve"> RTD("cqg.rtd",,"StudyData", $N$2, "BAR", "", "Close", $N$4, -$A308, $N$6,$N$10,,$N$8,$N$12)</f>
        <v/>
      </c>
    </row>
    <row r="309" spans="1:7" x14ac:dyDescent="0.3">
      <c r="A309">
        <f t="shared" si="8"/>
        <v>307</v>
      </c>
      <c r="B309" s="1" t="str">
        <f xml:space="preserve"> RTD("cqg.rtd",,"StudyData", $N$2, "BAR", "", "Time", $N$4,-$A309,$N$6,$N$10, "","False","T")</f>
        <v/>
      </c>
      <c r="C309" s="8" t="str">
        <f xml:space="preserve"> RTD("cqg.rtd",,"StudyData", $N$2, "BAR", "", "Time", $N$4,-$A309,$N$6,$N$10, "","False","T")</f>
        <v/>
      </c>
      <c r="D309" s="4" t="str">
        <f xml:space="preserve"> RTD("cqg.rtd",,"StudyData", $N$2, "BAR", "", "Open", $N$4, -$A309, $N$6,$N$10,,$N$8,$N$12)</f>
        <v/>
      </c>
      <c r="E309" s="4" t="str">
        <f xml:space="preserve"> RTD("cqg.rtd",,"StudyData", $N$2, "BAR", "", "High", $N$4, -$A309, $N$6,$N$10,,$N$8,$N$12)</f>
        <v/>
      </c>
      <c r="F309" s="4" t="str">
        <f xml:space="preserve"> RTD("cqg.rtd",,"StudyData", $N$2, "BAR", "", "Low", $N$4, -$A309, $N$6,$N$10,,$N$8,$N$12)</f>
        <v/>
      </c>
      <c r="G309" s="4" t="str">
        <f xml:space="preserve"> RTD("cqg.rtd",,"StudyData", $N$2, "BAR", "", "Close", $N$4, -$A309, $N$6,$N$10,,$N$8,$N$12)</f>
        <v/>
      </c>
    </row>
    <row r="310" spans="1:7" x14ac:dyDescent="0.3">
      <c r="A310">
        <f t="shared" si="8"/>
        <v>308</v>
      </c>
      <c r="B310" s="1" t="str">
        <f xml:space="preserve"> RTD("cqg.rtd",,"StudyData", $N$2, "BAR", "", "Time", $N$4,-$A310,$N$6,$N$10, "","False","T")</f>
        <v/>
      </c>
      <c r="C310" s="8" t="str">
        <f xml:space="preserve"> RTD("cqg.rtd",,"StudyData", $N$2, "BAR", "", "Time", $N$4,-$A310,$N$6,$N$10, "","False","T")</f>
        <v/>
      </c>
      <c r="D310" s="4" t="str">
        <f xml:space="preserve"> RTD("cqg.rtd",,"StudyData", $N$2, "BAR", "", "Open", $N$4, -$A310, $N$6,$N$10,,$N$8,$N$12)</f>
        <v/>
      </c>
      <c r="E310" s="4" t="str">
        <f xml:space="preserve"> RTD("cqg.rtd",,"StudyData", $N$2, "BAR", "", "High", $N$4, -$A310, $N$6,$N$10,,$N$8,$N$12)</f>
        <v/>
      </c>
      <c r="F310" s="4" t="str">
        <f xml:space="preserve"> RTD("cqg.rtd",,"StudyData", $N$2, "BAR", "", "Low", $N$4, -$A310, $N$6,$N$10,,$N$8,$N$12)</f>
        <v/>
      </c>
      <c r="G310" s="4" t="str">
        <f xml:space="preserve"> RTD("cqg.rtd",,"StudyData", $N$2, "BAR", "", "Close", $N$4, -$A310, $N$6,$N$10,,$N$8,$N$12)</f>
        <v/>
      </c>
    </row>
    <row r="311" spans="1:7" x14ac:dyDescent="0.3">
      <c r="A311">
        <f t="shared" si="8"/>
        <v>309</v>
      </c>
      <c r="B311" s="1" t="str">
        <f xml:space="preserve"> RTD("cqg.rtd",,"StudyData", $N$2, "BAR", "", "Time", $N$4,-$A311,$N$6,$N$10, "","False","T")</f>
        <v/>
      </c>
      <c r="C311" s="8" t="str">
        <f xml:space="preserve"> RTD("cqg.rtd",,"StudyData", $N$2, "BAR", "", "Time", $N$4,-$A311,$N$6,$N$10, "","False","T")</f>
        <v/>
      </c>
      <c r="D311" s="4" t="str">
        <f xml:space="preserve"> RTD("cqg.rtd",,"StudyData", $N$2, "BAR", "", "Open", $N$4, -$A311, $N$6,$N$10,,$N$8,$N$12)</f>
        <v/>
      </c>
      <c r="E311" s="4" t="str">
        <f xml:space="preserve"> RTD("cqg.rtd",,"StudyData", $N$2, "BAR", "", "High", $N$4, -$A311, $N$6,$N$10,,$N$8,$N$12)</f>
        <v/>
      </c>
      <c r="F311" s="4" t="str">
        <f xml:space="preserve"> RTD("cqg.rtd",,"StudyData", $N$2, "BAR", "", "Low", $N$4, -$A311, $N$6,$N$10,,$N$8,$N$12)</f>
        <v/>
      </c>
      <c r="G311" s="4" t="str">
        <f xml:space="preserve"> RTD("cqg.rtd",,"StudyData", $N$2, "BAR", "", "Close", $N$4, -$A311, $N$6,$N$10,,$N$8,$N$12)</f>
        <v/>
      </c>
    </row>
    <row r="312" spans="1:7" x14ac:dyDescent="0.3">
      <c r="A312">
        <f t="shared" si="8"/>
        <v>310</v>
      </c>
      <c r="B312" s="1" t="str">
        <f xml:space="preserve"> RTD("cqg.rtd",,"StudyData", $N$2, "BAR", "", "Time", $N$4,-$A312,$N$6,$N$10, "","False","T")</f>
        <v/>
      </c>
      <c r="C312" s="8" t="str">
        <f xml:space="preserve"> RTD("cqg.rtd",,"StudyData", $N$2, "BAR", "", "Time", $N$4,-$A312,$N$6,$N$10, "","False","T")</f>
        <v/>
      </c>
      <c r="D312" s="4" t="str">
        <f xml:space="preserve"> RTD("cqg.rtd",,"StudyData", $N$2, "BAR", "", "Open", $N$4, -$A312, $N$6,$N$10,,$N$8,$N$12)</f>
        <v/>
      </c>
      <c r="E312" s="4" t="str">
        <f xml:space="preserve"> RTD("cqg.rtd",,"StudyData", $N$2, "BAR", "", "High", $N$4, -$A312, $N$6,$N$10,,$N$8,$N$12)</f>
        <v/>
      </c>
      <c r="F312" s="4" t="str">
        <f xml:space="preserve"> RTD("cqg.rtd",,"StudyData", $N$2, "BAR", "", "Low", $N$4, -$A312, $N$6,$N$10,,$N$8,$N$12)</f>
        <v/>
      </c>
      <c r="G312" s="4" t="str">
        <f xml:space="preserve"> RTD("cqg.rtd",,"StudyData", $N$2, "BAR", "", "Close", $N$4, -$A312, $N$6,$N$10,,$N$8,$N$12)</f>
        <v/>
      </c>
    </row>
    <row r="313" spans="1:7" x14ac:dyDescent="0.3">
      <c r="A313">
        <f t="shared" si="8"/>
        <v>311</v>
      </c>
      <c r="B313" s="1" t="str">
        <f xml:space="preserve"> RTD("cqg.rtd",,"StudyData", $N$2, "BAR", "", "Time", $N$4,-$A313,$N$6,$N$10, "","False","T")</f>
        <v/>
      </c>
      <c r="C313" s="8" t="str">
        <f xml:space="preserve"> RTD("cqg.rtd",,"StudyData", $N$2, "BAR", "", "Time", $N$4,-$A313,$N$6,$N$10, "","False","T")</f>
        <v/>
      </c>
      <c r="D313" s="4" t="str">
        <f xml:space="preserve"> RTD("cqg.rtd",,"StudyData", $N$2, "BAR", "", "Open", $N$4, -$A313, $N$6,$N$10,,$N$8,$N$12)</f>
        <v/>
      </c>
      <c r="E313" s="4" t="str">
        <f xml:space="preserve"> RTD("cqg.rtd",,"StudyData", $N$2, "BAR", "", "High", $N$4, -$A313, $N$6,$N$10,,$N$8,$N$12)</f>
        <v/>
      </c>
      <c r="F313" s="4" t="str">
        <f xml:space="preserve"> RTD("cqg.rtd",,"StudyData", $N$2, "BAR", "", "Low", $N$4, -$A313, $N$6,$N$10,,$N$8,$N$12)</f>
        <v/>
      </c>
      <c r="G313" s="4" t="str">
        <f xml:space="preserve"> RTD("cqg.rtd",,"StudyData", $N$2, "BAR", "", "Close", $N$4, -$A313, $N$6,$N$10,,$N$8,$N$12)</f>
        <v/>
      </c>
    </row>
    <row r="314" spans="1:7" x14ac:dyDescent="0.3">
      <c r="A314">
        <f t="shared" si="8"/>
        <v>312</v>
      </c>
      <c r="B314" s="1" t="str">
        <f xml:space="preserve"> RTD("cqg.rtd",,"StudyData", $N$2, "BAR", "", "Time", $N$4,-$A314,$N$6,$N$10, "","False","T")</f>
        <v/>
      </c>
      <c r="C314" s="8" t="str">
        <f xml:space="preserve"> RTD("cqg.rtd",,"StudyData", $N$2, "BAR", "", "Time", $N$4,-$A314,$N$6,$N$10, "","False","T")</f>
        <v/>
      </c>
      <c r="D314" s="4" t="str">
        <f xml:space="preserve"> RTD("cqg.rtd",,"StudyData", $N$2, "BAR", "", "Open", $N$4, -$A314, $N$6,$N$10,,$N$8,$N$12)</f>
        <v/>
      </c>
      <c r="E314" s="4" t="str">
        <f xml:space="preserve"> RTD("cqg.rtd",,"StudyData", $N$2, "BAR", "", "High", $N$4, -$A314, $N$6,$N$10,,$N$8,$N$12)</f>
        <v/>
      </c>
      <c r="F314" s="4" t="str">
        <f xml:space="preserve"> RTD("cqg.rtd",,"StudyData", $N$2, "BAR", "", "Low", $N$4, -$A314, $N$6,$N$10,,$N$8,$N$12)</f>
        <v/>
      </c>
      <c r="G314" s="4" t="str">
        <f xml:space="preserve"> RTD("cqg.rtd",,"StudyData", $N$2, "BAR", "", "Close", $N$4, -$A314, $N$6,$N$10,,$N$8,$N$12)</f>
        <v/>
      </c>
    </row>
    <row r="315" spans="1:7" x14ac:dyDescent="0.3">
      <c r="A315">
        <f t="shared" si="8"/>
        <v>313</v>
      </c>
      <c r="B315" s="1" t="str">
        <f xml:space="preserve"> RTD("cqg.rtd",,"StudyData", $N$2, "BAR", "", "Time", $N$4,-$A315,$N$6,$N$10, "","False","T")</f>
        <v/>
      </c>
      <c r="C315" s="8" t="str">
        <f xml:space="preserve"> RTD("cqg.rtd",,"StudyData", $N$2, "BAR", "", "Time", $N$4,-$A315,$N$6,$N$10, "","False","T")</f>
        <v/>
      </c>
      <c r="D315" s="4" t="str">
        <f xml:space="preserve"> RTD("cqg.rtd",,"StudyData", $N$2, "BAR", "", "Open", $N$4, -$A315, $N$6,$N$10,,$N$8,$N$12)</f>
        <v/>
      </c>
      <c r="E315" s="4" t="str">
        <f xml:space="preserve"> RTD("cqg.rtd",,"StudyData", $N$2, "BAR", "", "High", $N$4, -$A315, $N$6,$N$10,,$N$8,$N$12)</f>
        <v/>
      </c>
      <c r="F315" s="4" t="str">
        <f xml:space="preserve"> RTD("cqg.rtd",,"StudyData", $N$2, "BAR", "", "Low", $N$4, -$A315, $N$6,$N$10,,$N$8,$N$12)</f>
        <v/>
      </c>
      <c r="G315" s="4" t="str">
        <f xml:space="preserve"> RTD("cqg.rtd",,"StudyData", $N$2, "BAR", "", "Close", $N$4, -$A315, $N$6,$N$10,,$N$8,$N$12)</f>
        <v/>
      </c>
    </row>
    <row r="316" spans="1:7" x14ac:dyDescent="0.3">
      <c r="A316">
        <f t="shared" si="8"/>
        <v>314</v>
      </c>
      <c r="B316" s="1" t="str">
        <f xml:space="preserve"> RTD("cqg.rtd",,"StudyData", $N$2, "BAR", "", "Time", $N$4,-$A316,$N$6,$N$10, "","False","T")</f>
        <v/>
      </c>
      <c r="C316" s="8" t="str">
        <f xml:space="preserve"> RTD("cqg.rtd",,"StudyData", $N$2, "BAR", "", "Time", $N$4,-$A316,$N$6,$N$10, "","False","T")</f>
        <v/>
      </c>
      <c r="D316" s="4" t="str">
        <f xml:space="preserve"> RTD("cqg.rtd",,"StudyData", $N$2, "BAR", "", "Open", $N$4, -$A316, $N$6,$N$10,,$N$8,$N$12)</f>
        <v/>
      </c>
      <c r="E316" s="4" t="str">
        <f xml:space="preserve"> RTD("cqg.rtd",,"StudyData", $N$2, "BAR", "", "High", $N$4, -$A316, $N$6,$N$10,,$N$8,$N$12)</f>
        <v/>
      </c>
      <c r="F316" s="4" t="str">
        <f xml:space="preserve"> RTD("cqg.rtd",,"StudyData", $N$2, "BAR", "", "Low", $N$4, -$A316, $N$6,$N$10,,$N$8,$N$12)</f>
        <v/>
      </c>
      <c r="G316" s="4" t="str">
        <f xml:space="preserve"> RTD("cqg.rtd",,"StudyData", $N$2, "BAR", "", "Close", $N$4, -$A316, $N$6,$N$10,,$N$8,$N$12)</f>
        <v/>
      </c>
    </row>
    <row r="317" spans="1:7" x14ac:dyDescent="0.3">
      <c r="A317">
        <f t="shared" si="8"/>
        <v>315</v>
      </c>
      <c r="B317" s="1" t="str">
        <f xml:space="preserve"> RTD("cqg.rtd",,"StudyData", $N$2, "BAR", "", "Time", $N$4,-$A317,$N$6,$N$10, "","False","T")</f>
        <v/>
      </c>
      <c r="C317" s="8" t="str">
        <f xml:space="preserve"> RTD("cqg.rtd",,"StudyData", $N$2, "BAR", "", "Time", $N$4,-$A317,$N$6,$N$10, "","False","T")</f>
        <v/>
      </c>
      <c r="D317" s="4" t="str">
        <f xml:space="preserve"> RTD("cqg.rtd",,"StudyData", $N$2, "BAR", "", "Open", $N$4, -$A317, $N$6,$N$10,,$N$8,$N$12)</f>
        <v/>
      </c>
      <c r="E317" s="4" t="str">
        <f xml:space="preserve"> RTD("cqg.rtd",,"StudyData", $N$2, "BAR", "", "High", $N$4, -$A317, $N$6,$N$10,,$N$8,$N$12)</f>
        <v/>
      </c>
      <c r="F317" s="4" t="str">
        <f xml:space="preserve"> RTD("cqg.rtd",,"StudyData", $N$2, "BAR", "", "Low", $N$4, -$A317, $N$6,$N$10,,$N$8,$N$12)</f>
        <v/>
      </c>
      <c r="G317" s="4" t="str">
        <f xml:space="preserve"> RTD("cqg.rtd",,"StudyData", $N$2, "BAR", "", "Close", $N$4, -$A317, $N$6,$N$10,,$N$8,$N$12)</f>
        <v/>
      </c>
    </row>
    <row r="318" spans="1:7" x14ac:dyDescent="0.3">
      <c r="A318">
        <f t="shared" si="8"/>
        <v>316</v>
      </c>
      <c r="B318" s="1" t="str">
        <f xml:space="preserve"> RTD("cqg.rtd",,"StudyData", $N$2, "BAR", "", "Time", $N$4,-$A318,$N$6,$N$10, "","False","T")</f>
        <v/>
      </c>
      <c r="C318" s="8" t="str">
        <f xml:space="preserve"> RTD("cqg.rtd",,"StudyData", $N$2, "BAR", "", "Time", $N$4,-$A318,$N$6,$N$10, "","False","T")</f>
        <v/>
      </c>
      <c r="D318" s="4" t="str">
        <f xml:space="preserve"> RTD("cqg.rtd",,"StudyData", $N$2, "BAR", "", "Open", $N$4, -$A318, $N$6,$N$10,,$N$8,$N$12)</f>
        <v/>
      </c>
      <c r="E318" s="4" t="str">
        <f xml:space="preserve"> RTD("cqg.rtd",,"StudyData", $N$2, "BAR", "", "High", $N$4, -$A318, $N$6,$N$10,,$N$8,$N$12)</f>
        <v/>
      </c>
      <c r="F318" s="4" t="str">
        <f xml:space="preserve"> RTD("cqg.rtd",,"StudyData", $N$2, "BAR", "", "Low", $N$4, -$A318, $N$6,$N$10,,$N$8,$N$12)</f>
        <v/>
      </c>
      <c r="G318" s="4" t="str">
        <f xml:space="preserve"> RTD("cqg.rtd",,"StudyData", $N$2, "BAR", "", "Close", $N$4, -$A318, $N$6,$N$10,,$N$8,$N$12)</f>
        <v/>
      </c>
    </row>
    <row r="319" spans="1:7" x14ac:dyDescent="0.3">
      <c r="A319">
        <f t="shared" si="8"/>
        <v>317</v>
      </c>
      <c r="B319" s="1" t="str">
        <f xml:space="preserve"> RTD("cqg.rtd",,"StudyData", $N$2, "BAR", "", "Time", $N$4,-$A319,$N$6,$N$10, "","False","T")</f>
        <v/>
      </c>
      <c r="C319" s="8" t="str">
        <f xml:space="preserve"> RTD("cqg.rtd",,"StudyData", $N$2, "BAR", "", "Time", $N$4,-$A319,$N$6,$N$10, "","False","T")</f>
        <v/>
      </c>
      <c r="D319" s="4" t="str">
        <f xml:space="preserve"> RTD("cqg.rtd",,"StudyData", $N$2, "BAR", "", "Open", $N$4, -$A319, $N$6,$N$10,,$N$8,$N$12)</f>
        <v/>
      </c>
      <c r="E319" s="4" t="str">
        <f xml:space="preserve"> RTD("cqg.rtd",,"StudyData", $N$2, "BAR", "", "High", $N$4, -$A319, $N$6,$N$10,,$N$8,$N$12)</f>
        <v/>
      </c>
      <c r="F319" s="4" t="str">
        <f xml:space="preserve"> RTD("cqg.rtd",,"StudyData", $N$2, "BAR", "", "Low", $N$4, -$A319, $N$6,$N$10,,$N$8,$N$12)</f>
        <v/>
      </c>
      <c r="G319" s="4" t="str">
        <f xml:space="preserve"> RTD("cqg.rtd",,"StudyData", $N$2, "BAR", "", "Close", $N$4, -$A319, $N$6,$N$10,,$N$8,$N$12)</f>
        <v/>
      </c>
    </row>
    <row r="320" spans="1:7" x14ac:dyDescent="0.3">
      <c r="A320">
        <f t="shared" si="8"/>
        <v>318</v>
      </c>
      <c r="B320" s="1" t="str">
        <f xml:space="preserve"> RTD("cqg.rtd",,"StudyData", $N$2, "BAR", "", "Time", $N$4,-$A320,$N$6,$N$10, "","False","T")</f>
        <v/>
      </c>
      <c r="C320" s="8" t="str">
        <f xml:space="preserve"> RTD("cqg.rtd",,"StudyData", $N$2, "BAR", "", "Time", $N$4,-$A320,$N$6,$N$10, "","False","T")</f>
        <v/>
      </c>
      <c r="D320" s="4" t="str">
        <f xml:space="preserve"> RTD("cqg.rtd",,"StudyData", $N$2, "BAR", "", "Open", $N$4, -$A320, $N$6,$N$10,,$N$8,$N$12)</f>
        <v/>
      </c>
      <c r="E320" s="4" t="str">
        <f xml:space="preserve"> RTD("cqg.rtd",,"StudyData", $N$2, "BAR", "", "High", $N$4, -$A320, $N$6,$N$10,,$N$8,$N$12)</f>
        <v/>
      </c>
      <c r="F320" s="4" t="str">
        <f xml:space="preserve"> RTD("cqg.rtd",,"StudyData", $N$2, "BAR", "", "Low", $N$4, -$A320, $N$6,$N$10,,$N$8,$N$12)</f>
        <v/>
      </c>
      <c r="G320" s="4" t="str">
        <f xml:space="preserve"> RTD("cqg.rtd",,"StudyData", $N$2, "BAR", "", "Close", $N$4, -$A320, $N$6,$N$10,,$N$8,$N$12)</f>
        <v/>
      </c>
    </row>
    <row r="321" spans="1:7" x14ac:dyDescent="0.3">
      <c r="A321">
        <f t="shared" si="8"/>
        <v>319</v>
      </c>
      <c r="B321" s="1" t="str">
        <f xml:space="preserve"> RTD("cqg.rtd",,"StudyData", $N$2, "BAR", "", "Time", $N$4,-$A321,$N$6,$N$10, "","False","T")</f>
        <v/>
      </c>
      <c r="C321" s="8" t="str">
        <f xml:space="preserve"> RTD("cqg.rtd",,"StudyData", $N$2, "BAR", "", "Time", $N$4,-$A321,$N$6,$N$10, "","False","T")</f>
        <v/>
      </c>
      <c r="D321" s="4" t="str">
        <f xml:space="preserve"> RTD("cqg.rtd",,"StudyData", $N$2, "BAR", "", "Open", $N$4, -$A321, $N$6,$N$10,,$N$8,$N$12)</f>
        <v/>
      </c>
      <c r="E321" s="4" t="str">
        <f xml:space="preserve"> RTD("cqg.rtd",,"StudyData", $N$2, "BAR", "", "High", $N$4, -$A321, $N$6,$N$10,,$N$8,$N$12)</f>
        <v/>
      </c>
      <c r="F321" s="4" t="str">
        <f xml:space="preserve"> RTD("cqg.rtd",,"StudyData", $N$2, "BAR", "", "Low", $N$4, -$A321, $N$6,$N$10,,$N$8,$N$12)</f>
        <v/>
      </c>
      <c r="G321" s="4" t="str">
        <f xml:space="preserve"> RTD("cqg.rtd",,"StudyData", $N$2, "BAR", "", "Close", $N$4, -$A321, $N$6,$N$10,,$N$8,$N$12)</f>
        <v/>
      </c>
    </row>
    <row r="322" spans="1:7" x14ac:dyDescent="0.3">
      <c r="A322">
        <f t="shared" si="8"/>
        <v>320</v>
      </c>
      <c r="B322" s="1" t="str">
        <f xml:space="preserve"> RTD("cqg.rtd",,"StudyData", $N$2, "BAR", "", "Time", $N$4,-$A322,$N$6,$N$10, "","False","T")</f>
        <v/>
      </c>
      <c r="C322" s="8" t="str">
        <f xml:space="preserve"> RTD("cqg.rtd",,"StudyData", $N$2, "BAR", "", "Time", $N$4,-$A322,$N$6,$N$10, "","False","T")</f>
        <v/>
      </c>
      <c r="D322" s="4" t="str">
        <f xml:space="preserve"> RTD("cqg.rtd",,"StudyData", $N$2, "BAR", "", "Open", $N$4, -$A322, $N$6,$N$10,,$N$8,$N$12)</f>
        <v/>
      </c>
      <c r="E322" s="4" t="str">
        <f xml:space="preserve"> RTD("cqg.rtd",,"StudyData", $N$2, "BAR", "", "High", $N$4, -$A322, $N$6,$N$10,,$N$8,$N$12)</f>
        <v/>
      </c>
      <c r="F322" s="4" t="str">
        <f xml:space="preserve"> RTD("cqg.rtd",,"StudyData", $N$2, "BAR", "", "Low", $N$4, -$A322, $N$6,$N$10,,$N$8,$N$12)</f>
        <v/>
      </c>
      <c r="G322" s="4" t="str">
        <f xml:space="preserve"> RTD("cqg.rtd",,"StudyData", $N$2, "BAR", "", "Close", $N$4, -$A322, $N$6,$N$10,,$N$8,$N$12)</f>
        <v/>
      </c>
    </row>
    <row r="323" spans="1:7" x14ac:dyDescent="0.3">
      <c r="A323">
        <f t="shared" si="8"/>
        <v>321</v>
      </c>
      <c r="B323" s="1" t="str">
        <f xml:space="preserve"> RTD("cqg.rtd",,"StudyData", $N$2, "BAR", "", "Time", $N$4,-$A323,$N$6,$N$10, "","False","T")</f>
        <v/>
      </c>
      <c r="C323" s="8" t="str">
        <f xml:space="preserve"> RTD("cqg.rtd",,"StudyData", $N$2, "BAR", "", "Time", $N$4,-$A323,$N$6,$N$10, "","False","T")</f>
        <v/>
      </c>
      <c r="D323" s="4" t="str">
        <f xml:space="preserve"> RTD("cqg.rtd",,"StudyData", $N$2, "BAR", "", "Open", $N$4, -$A323, $N$6,$N$10,,$N$8,$N$12)</f>
        <v/>
      </c>
      <c r="E323" s="4" t="str">
        <f xml:space="preserve"> RTD("cqg.rtd",,"StudyData", $N$2, "BAR", "", "High", $N$4, -$A323, $N$6,$N$10,,$N$8,$N$12)</f>
        <v/>
      </c>
      <c r="F323" s="4" t="str">
        <f xml:space="preserve"> RTD("cqg.rtd",,"StudyData", $N$2, "BAR", "", "Low", $N$4, -$A323, $N$6,$N$10,,$N$8,$N$12)</f>
        <v/>
      </c>
      <c r="G323" s="4" t="str">
        <f xml:space="preserve"> RTD("cqg.rtd",,"StudyData", $N$2, "BAR", "", "Close", $N$4, -$A323, $N$6,$N$10,,$N$8,$N$12)</f>
        <v/>
      </c>
    </row>
    <row r="324" spans="1:7" x14ac:dyDescent="0.3">
      <c r="A324">
        <f t="shared" ref="A324:A387" si="10">A323+1</f>
        <v>322</v>
      </c>
      <c r="B324" s="1" t="str">
        <f xml:space="preserve"> RTD("cqg.rtd",,"StudyData", $N$2, "BAR", "", "Time", $N$4,-$A324,$N$6,$N$10, "","False","T")</f>
        <v/>
      </c>
      <c r="C324" s="8" t="str">
        <f xml:space="preserve"> RTD("cqg.rtd",,"StudyData", $N$2, "BAR", "", "Time", $N$4,-$A324,$N$6,$N$10, "","False","T")</f>
        <v/>
      </c>
      <c r="D324" s="4" t="str">
        <f xml:space="preserve"> RTD("cqg.rtd",,"StudyData", $N$2, "BAR", "", "Open", $N$4, -$A324, $N$6,$N$10,,$N$8,$N$12)</f>
        <v/>
      </c>
      <c r="E324" s="4" t="str">
        <f xml:space="preserve"> RTD("cqg.rtd",,"StudyData", $N$2, "BAR", "", "High", $N$4, -$A324, $N$6,$N$10,,$N$8,$N$12)</f>
        <v/>
      </c>
      <c r="F324" s="4" t="str">
        <f xml:space="preserve"> RTD("cqg.rtd",,"StudyData", $N$2, "BAR", "", "Low", $N$4, -$A324, $N$6,$N$10,,$N$8,$N$12)</f>
        <v/>
      </c>
      <c r="G324" s="4" t="str">
        <f xml:space="preserve"> RTD("cqg.rtd",,"StudyData", $N$2, "BAR", "", "Close", $N$4, -$A324, $N$6,$N$10,,$N$8,$N$12)</f>
        <v/>
      </c>
    </row>
    <row r="325" spans="1:7" x14ac:dyDescent="0.3">
      <c r="A325">
        <f t="shared" si="10"/>
        <v>323</v>
      </c>
      <c r="B325" s="1" t="str">
        <f xml:space="preserve"> RTD("cqg.rtd",,"StudyData", $N$2, "BAR", "", "Time", $N$4,-$A325,$N$6,$N$10, "","False","T")</f>
        <v/>
      </c>
      <c r="C325" s="8" t="str">
        <f xml:space="preserve"> RTD("cqg.rtd",,"StudyData", $N$2, "BAR", "", "Time", $N$4,-$A325,$N$6,$N$10, "","False","T")</f>
        <v/>
      </c>
      <c r="D325" s="4" t="str">
        <f xml:space="preserve"> RTD("cqg.rtd",,"StudyData", $N$2, "BAR", "", "Open", $N$4, -$A325, $N$6,$N$10,,$N$8,$N$12)</f>
        <v/>
      </c>
      <c r="E325" s="4" t="str">
        <f xml:space="preserve"> RTD("cqg.rtd",,"StudyData", $N$2, "BAR", "", "High", $N$4, -$A325, $N$6,$N$10,,$N$8,$N$12)</f>
        <v/>
      </c>
      <c r="F325" s="4" t="str">
        <f xml:space="preserve"> RTD("cqg.rtd",,"StudyData", $N$2, "BAR", "", "Low", $N$4, -$A325, $N$6,$N$10,,$N$8,$N$12)</f>
        <v/>
      </c>
      <c r="G325" s="4" t="str">
        <f xml:space="preserve"> RTD("cqg.rtd",,"StudyData", $N$2, "BAR", "", "Close", $N$4, -$A325, $N$6,$N$10,,$N$8,$N$12)</f>
        <v/>
      </c>
    </row>
    <row r="326" spans="1:7" x14ac:dyDescent="0.3">
      <c r="A326">
        <f t="shared" si="10"/>
        <v>324</v>
      </c>
      <c r="B326" s="1" t="str">
        <f xml:space="preserve"> RTD("cqg.rtd",,"StudyData", $N$2, "BAR", "", "Time", $N$4,-$A326,$N$6,$N$10, "","False","T")</f>
        <v/>
      </c>
      <c r="C326" s="8" t="str">
        <f xml:space="preserve"> RTD("cqg.rtd",,"StudyData", $N$2, "BAR", "", "Time", $N$4,-$A326,$N$6,$N$10, "","False","T")</f>
        <v/>
      </c>
      <c r="D326" s="4" t="str">
        <f xml:space="preserve"> RTD("cqg.rtd",,"StudyData", $N$2, "BAR", "", "Open", $N$4, -$A326, $N$6,$N$10,,$N$8,$N$12)</f>
        <v/>
      </c>
      <c r="E326" s="4" t="str">
        <f xml:space="preserve"> RTD("cqg.rtd",,"StudyData", $N$2, "BAR", "", "High", $N$4, -$A326, $N$6,$N$10,,$N$8,$N$12)</f>
        <v/>
      </c>
      <c r="F326" s="4" t="str">
        <f xml:space="preserve"> RTD("cqg.rtd",,"StudyData", $N$2, "BAR", "", "Low", $N$4, -$A326, $N$6,$N$10,,$N$8,$N$12)</f>
        <v/>
      </c>
      <c r="G326" s="4" t="str">
        <f xml:space="preserve"> RTD("cqg.rtd",,"StudyData", $N$2, "BAR", "", "Close", $N$4, -$A326, $N$6,$N$10,,$N$8,$N$12)</f>
        <v/>
      </c>
    </row>
    <row r="327" spans="1:7" x14ac:dyDescent="0.3">
      <c r="A327">
        <f t="shared" si="10"/>
        <v>325</v>
      </c>
      <c r="B327" s="1" t="str">
        <f xml:space="preserve"> RTD("cqg.rtd",,"StudyData", $N$2, "BAR", "", "Time", $N$4,-$A327,$N$6,$N$10, "","False","T")</f>
        <v/>
      </c>
      <c r="C327" s="8" t="str">
        <f xml:space="preserve"> RTD("cqg.rtd",,"StudyData", $N$2, "BAR", "", "Time", $N$4,-$A327,$N$6,$N$10, "","False","T")</f>
        <v/>
      </c>
      <c r="D327" s="4" t="str">
        <f xml:space="preserve"> RTD("cqg.rtd",,"StudyData", $N$2, "BAR", "", "Open", $N$4, -$A327, $N$6,$N$10,,$N$8,$N$12)</f>
        <v/>
      </c>
      <c r="E327" s="4" t="str">
        <f xml:space="preserve"> RTD("cqg.rtd",,"StudyData", $N$2, "BAR", "", "High", $N$4, -$A327, $N$6,$N$10,,$N$8,$N$12)</f>
        <v/>
      </c>
      <c r="F327" s="4" t="str">
        <f xml:space="preserve"> RTD("cqg.rtd",,"StudyData", $N$2, "BAR", "", "Low", $N$4, -$A327, $N$6,$N$10,,$N$8,$N$12)</f>
        <v/>
      </c>
      <c r="G327" s="4" t="str">
        <f xml:space="preserve"> RTD("cqg.rtd",,"StudyData", $N$2, "BAR", "", "Close", $N$4, -$A327, $N$6,$N$10,,$N$8,$N$12)</f>
        <v/>
      </c>
    </row>
    <row r="328" spans="1:7" x14ac:dyDescent="0.3">
      <c r="A328">
        <f t="shared" si="10"/>
        <v>326</v>
      </c>
      <c r="B328" s="1" t="str">
        <f xml:space="preserve"> RTD("cqg.rtd",,"StudyData", $N$2, "BAR", "", "Time", $N$4,-$A328,$N$6,$N$10, "","False","T")</f>
        <v/>
      </c>
      <c r="C328" s="8" t="str">
        <f xml:space="preserve"> RTD("cqg.rtd",,"StudyData", $N$2, "BAR", "", "Time", $N$4,-$A328,$N$6,$N$10, "","False","T")</f>
        <v/>
      </c>
      <c r="D328" s="4" t="str">
        <f xml:space="preserve"> RTD("cqg.rtd",,"StudyData", $N$2, "BAR", "", "Open", $N$4, -$A328, $N$6,$N$10,,$N$8,$N$12)</f>
        <v/>
      </c>
      <c r="E328" s="4" t="str">
        <f xml:space="preserve"> RTD("cqg.rtd",,"StudyData", $N$2, "BAR", "", "High", $N$4, -$A328, $N$6,$N$10,,$N$8,$N$12)</f>
        <v/>
      </c>
      <c r="F328" s="4" t="str">
        <f xml:space="preserve"> RTD("cqg.rtd",,"StudyData", $N$2, "BAR", "", "Low", $N$4, -$A328, $N$6,$N$10,,$N$8,$N$12)</f>
        <v/>
      </c>
      <c r="G328" s="4" t="str">
        <f xml:space="preserve"> RTD("cqg.rtd",,"StudyData", $N$2, "BAR", "", "Close", $N$4, -$A328, $N$6,$N$10,,$N$8,$N$12)</f>
        <v/>
      </c>
    </row>
    <row r="329" spans="1:7" x14ac:dyDescent="0.3">
      <c r="A329">
        <f t="shared" si="10"/>
        <v>327</v>
      </c>
      <c r="B329" s="1" t="str">
        <f xml:space="preserve"> RTD("cqg.rtd",,"StudyData", $N$2, "BAR", "", "Time", $N$4,-$A329,$N$6,$N$10, "","False","T")</f>
        <v/>
      </c>
      <c r="C329" s="8" t="str">
        <f xml:space="preserve"> RTD("cqg.rtd",,"StudyData", $N$2, "BAR", "", "Time", $N$4,-$A329,$N$6,$N$10, "","False","T")</f>
        <v/>
      </c>
      <c r="D329" s="4" t="str">
        <f xml:space="preserve"> RTD("cqg.rtd",,"StudyData", $N$2, "BAR", "", "Open", $N$4, -$A329, $N$6,$N$10,,$N$8,$N$12)</f>
        <v/>
      </c>
      <c r="E329" s="4" t="str">
        <f xml:space="preserve"> RTD("cqg.rtd",,"StudyData", $N$2, "BAR", "", "High", $N$4, -$A329, $N$6,$N$10,,$N$8,$N$12)</f>
        <v/>
      </c>
      <c r="F329" s="4" t="str">
        <f xml:space="preserve"> RTD("cqg.rtd",,"StudyData", $N$2, "BAR", "", "Low", $N$4, -$A329, $N$6,$N$10,,$N$8,$N$12)</f>
        <v/>
      </c>
      <c r="G329" s="4" t="str">
        <f xml:space="preserve"> RTD("cqg.rtd",,"StudyData", $N$2, "BAR", "", "Close", $N$4, -$A329, $N$6,$N$10,,$N$8,$N$12)</f>
        <v/>
      </c>
    </row>
    <row r="330" spans="1:7" x14ac:dyDescent="0.3">
      <c r="A330">
        <f t="shared" si="10"/>
        <v>328</v>
      </c>
      <c r="B330" s="1" t="str">
        <f xml:space="preserve"> RTD("cqg.rtd",,"StudyData", $N$2, "BAR", "", "Time", $N$4,-$A330,$N$6,$N$10, "","False","T")</f>
        <v/>
      </c>
      <c r="C330" s="8" t="str">
        <f xml:space="preserve"> RTD("cqg.rtd",,"StudyData", $N$2, "BAR", "", "Time", $N$4,-$A330,$N$6,$N$10, "","False","T")</f>
        <v/>
      </c>
      <c r="D330" s="4" t="str">
        <f xml:space="preserve"> RTD("cqg.rtd",,"StudyData", $N$2, "BAR", "", "Open", $N$4, -$A330, $N$6,$N$10,,$N$8,$N$12)</f>
        <v/>
      </c>
      <c r="E330" s="4" t="str">
        <f xml:space="preserve"> RTD("cqg.rtd",,"StudyData", $N$2, "BAR", "", "High", $N$4, -$A330, $N$6,$N$10,,$N$8,$N$12)</f>
        <v/>
      </c>
      <c r="F330" s="4" t="str">
        <f xml:space="preserve"> RTD("cqg.rtd",,"StudyData", $N$2, "BAR", "", "Low", $N$4, -$A330, $N$6,$N$10,,$N$8,$N$12)</f>
        <v/>
      </c>
      <c r="G330" s="4" t="str">
        <f xml:space="preserve"> RTD("cqg.rtd",,"StudyData", $N$2, "BAR", "", "Close", $N$4, -$A330, $N$6,$N$10,,$N$8,$N$12)</f>
        <v/>
      </c>
    </row>
    <row r="331" spans="1:7" x14ac:dyDescent="0.3">
      <c r="A331">
        <f t="shared" si="10"/>
        <v>329</v>
      </c>
      <c r="B331" s="1" t="str">
        <f xml:space="preserve"> RTD("cqg.rtd",,"StudyData", $N$2, "BAR", "", "Time", $N$4,-$A331,$N$6,$N$10, "","False","T")</f>
        <v/>
      </c>
      <c r="C331" s="8" t="str">
        <f xml:space="preserve"> RTD("cqg.rtd",,"StudyData", $N$2, "BAR", "", "Time", $N$4,-$A331,$N$6,$N$10, "","False","T")</f>
        <v/>
      </c>
      <c r="D331" s="4" t="str">
        <f xml:space="preserve"> RTD("cqg.rtd",,"StudyData", $N$2, "BAR", "", "Open", $N$4, -$A331, $N$6,$N$10,,$N$8,$N$12)</f>
        <v/>
      </c>
      <c r="E331" s="4" t="str">
        <f xml:space="preserve"> RTD("cqg.rtd",,"StudyData", $N$2, "BAR", "", "High", $N$4, -$A331, $N$6,$N$10,,$N$8,$N$12)</f>
        <v/>
      </c>
      <c r="F331" s="4" t="str">
        <f xml:space="preserve"> RTD("cqg.rtd",,"StudyData", $N$2, "BAR", "", "Low", $N$4, -$A331, $N$6,$N$10,,$N$8,$N$12)</f>
        <v/>
      </c>
      <c r="G331" s="4" t="str">
        <f xml:space="preserve"> RTD("cqg.rtd",,"StudyData", $N$2, "BAR", "", "Close", $N$4, -$A331, $N$6,$N$10,,$N$8,$N$12)</f>
        <v/>
      </c>
    </row>
    <row r="332" spans="1:7" x14ac:dyDescent="0.3">
      <c r="A332">
        <f t="shared" si="10"/>
        <v>330</v>
      </c>
      <c r="B332" s="1" t="str">
        <f xml:space="preserve"> RTD("cqg.rtd",,"StudyData", $N$2, "BAR", "", "Time", $N$4,-$A332,$N$6,$N$10, "","False","T")</f>
        <v/>
      </c>
      <c r="C332" s="8" t="str">
        <f xml:space="preserve"> RTD("cqg.rtd",,"StudyData", $N$2, "BAR", "", "Time", $N$4,-$A332,$N$6,$N$10, "","False","T")</f>
        <v/>
      </c>
      <c r="D332" s="4" t="str">
        <f xml:space="preserve"> RTD("cqg.rtd",,"StudyData", $N$2, "BAR", "", "Open", $N$4, -$A332, $N$6,$N$10,,$N$8,$N$12)</f>
        <v/>
      </c>
      <c r="E332" s="4" t="str">
        <f xml:space="preserve"> RTD("cqg.rtd",,"StudyData", $N$2, "BAR", "", "High", $N$4, -$A332, $N$6,$N$10,,$N$8,$N$12)</f>
        <v/>
      </c>
      <c r="F332" s="4" t="str">
        <f xml:space="preserve"> RTD("cqg.rtd",,"StudyData", $N$2, "BAR", "", "Low", $N$4, -$A332, $N$6,$N$10,,$N$8,$N$12)</f>
        <v/>
      </c>
      <c r="G332" s="4" t="str">
        <f xml:space="preserve"> RTD("cqg.rtd",,"StudyData", $N$2, "BAR", "", "Close", $N$4, -$A332, $N$6,$N$10,,$N$8,$N$12)</f>
        <v/>
      </c>
    </row>
    <row r="333" spans="1:7" x14ac:dyDescent="0.3">
      <c r="A333">
        <f t="shared" si="10"/>
        <v>331</v>
      </c>
      <c r="B333" s="1" t="str">
        <f xml:space="preserve"> RTD("cqg.rtd",,"StudyData", $N$2, "BAR", "", "Time", $N$4,-$A333,$N$6,$N$10, "","False","T")</f>
        <v/>
      </c>
      <c r="C333" s="8" t="str">
        <f xml:space="preserve"> RTD("cqg.rtd",,"StudyData", $N$2, "BAR", "", "Time", $N$4,-$A333,$N$6,$N$10, "","False","T")</f>
        <v/>
      </c>
      <c r="D333" s="4" t="str">
        <f xml:space="preserve"> RTD("cqg.rtd",,"StudyData", $N$2, "BAR", "", "Open", $N$4, -$A333, $N$6,$N$10,,$N$8,$N$12)</f>
        <v/>
      </c>
      <c r="E333" s="4" t="str">
        <f xml:space="preserve"> RTD("cqg.rtd",,"StudyData", $N$2, "BAR", "", "High", $N$4, -$A333, $N$6,$N$10,,$N$8,$N$12)</f>
        <v/>
      </c>
      <c r="F333" s="4" t="str">
        <f xml:space="preserve"> RTD("cqg.rtd",,"StudyData", $N$2, "BAR", "", "Low", $N$4, -$A333, $N$6,$N$10,,$N$8,$N$12)</f>
        <v/>
      </c>
      <c r="G333" s="4" t="str">
        <f xml:space="preserve"> RTD("cqg.rtd",,"StudyData", $N$2, "BAR", "", "Close", $N$4, -$A333, $N$6,$N$10,,$N$8,$N$12)</f>
        <v/>
      </c>
    </row>
    <row r="334" spans="1:7" x14ac:dyDescent="0.3">
      <c r="A334">
        <f t="shared" si="10"/>
        <v>332</v>
      </c>
      <c r="B334" s="1" t="str">
        <f xml:space="preserve"> RTD("cqg.rtd",,"StudyData", $N$2, "BAR", "", "Time", $N$4,-$A334,$N$6,$N$10, "","False","T")</f>
        <v/>
      </c>
      <c r="C334" s="8" t="str">
        <f xml:space="preserve"> RTD("cqg.rtd",,"StudyData", $N$2, "BAR", "", "Time", $N$4,-$A334,$N$6,$N$10, "","False","T")</f>
        <v/>
      </c>
      <c r="D334" s="4" t="str">
        <f xml:space="preserve"> RTD("cqg.rtd",,"StudyData", $N$2, "BAR", "", "Open", $N$4, -$A334, $N$6,$N$10,,$N$8,$N$12)</f>
        <v/>
      </c>
      <c r="E334" s="4" t="str">
        <f xml:space="preserve"> RTD("cqg.rtd",,"StudyData", $N$2, "BAR", "", "High", $N$4, -$A334, $N$6,$N$10,,$N$8,$N$12)</f>
        <v/>
      </c>
      <c r="F334" s="4" t="str">
        <f xml:space="preserve"> RTD("cqg.rtd",,"StudyData", $N$2, "BAR", "", "Low", $N$4, -$A334, $N$6,$N$10,,$N$8,$N$12)</f>
        <v/>
      </c>
      <c r="G334" s="4" t="str">
        <f xml:space="preserve"> RTD("cqg.rtd",,"StudyData", $N$2, "BAR", "", "Close", $N$4, -$A334, $N$6,$N$10,,$N$8,$N$12)</f>
        <v/>
      </c>
    </row>
    <row r="335" spans="1:7" x14ac:dyDescent="0.3">
      <c r="A335">
        <f t="shared" si="10"/>
        <v>333</v>
      </c>
      <c r="B335" s="1" t="str">
        <f xml:space="preserve"> RTD("cqg.rtd",,"StudyData", $N$2, "BAR", "", "Time", $N$4,-$A335,$N$6,$N$10, "","False","T")</f>
        <v/>
      </c>
      <c r="C335" s="8" t="str">
        <f xml:space="preserve"> RTD("cqg.rtd",,"StudyData", $N$2, "BAR", "", "Time", $N$4,-$A335,$N$6,$N$10, "","False","T")</f>
        <v/>
      </c>
      <c r="D335" s="4" t="str">
        <f xml:space="preserve"> RTD("cqg.rtd",,"StudyData", $N$2, "BAR", "", "Open", $N$4, -$A335, $N$6,$N$10,,$N$8,$N$12)</f>
        <v/>
      </c>
      <c r="E335" s="4" t="str">
        <f xml:space="preserve"> RTD("cqg.rtd",,"StudyData", $N$2, "BAR", "", "High", $N$4, -$A335, $N$6,$N$10,,$N$8,$N$12)</f>
        <v/>
      </c>
      <c r="F335" s="4" t="str">
        <f xml:space="preserve"> RTD("cqg.rtd",,"StudyData", $N$2, "BAR", "", "Low", $N$4, -$A335, $N$6,$N$10,,$N$8,$N$12)</f>
        <v/>
      </c>
      <c r="G335" s="4" t="str">
        <f xml:space="preserve"> RTD("cqg.rtd",,"StudyData", $N$2, "BAR", "", "Close", $N$4, -$A335, $N$6,$N$10,,$N$8,$N$12)</f>
        <v/>
      </c>
    </row>
    <row r="336" spans="1:7" x14ac:dyDescent="0.3">
      <c r="A336">
        <f t="shared" si="10"/>
        <v>334</v>
      </c>
      <c r="B336" s="1" t="str">
        <f xml:space="preserve"> RTD("cqg.rtd",,"StudyData", $N$2, "BAR", "", "Time", $N$4,-$A336,$N$6,$N$10, "","False","T")</f>
        <v/>
      </c>
      <c r="C336" s="8" t="str">
        <f xml:space="preserve"> RTD("cqg.rtd",,"StudyData", $N$2, "BAR", "", "Time", $N$4,-$A336,$N$6,$N$10, "","False","T")</f>
        <v/>
      </c>
      <c r="D336" s="4" t="str">
        <f xml:space="preserve"> RTD("cqg.rtd",,"StudyData", $N$2, "BAR", "", "Open", $N$4, -$A336, $N$6,$N$10,,$N$8,$N$12)</f>
        <v/>
      </c>
      <c r="E336" s="4" t="str">
        <f xml:space="preserve"> RTD("cqg.rtd",,"StudyData", $N$2, "BAR", "", "High", $N$4, -$A336, $N$6,$N$10,,$N$8,$N$12)</f>
        <v/>
      </c>
      <c r="F336" s="4" t="str">
        <f xml:space="preserve"> RTD("cqg.rtd",,"StudyData", $N$2, "BAR", "", "Low", $N$4, -$A336, $N$6,$N$10,,$N$8,$N$12)</f>
        <v/>
      </c>
      <c r="G336" s="4" t="str">
        <f xml:space="preserve"> RTD("cqg.rtd",,"StudyData", $N$2, "BAR", "", "Close", $N$4, -$A336, $N$6,$N$10,,$N$8,$N$12)</f>
        <v/>
      </c>
    </row>
    <row r="337" spans="1:7" x14ac:dyDescent="0.3">
      <c r="A337">
        <f t="shared" si="10"/>
        <v>335</v>
      </c>
      <c r="B337" s="1" t="str">
        <f xml:space="preserve"> RTD("cqg.rtd",,"StudyData", $N$2, "BAR", "", "Time", $N$4,-$A337,$N$6,$N$10, "","False","T")</f>
        <v/>
      </c>
      <c r="C337" s="8" t="str">
        <f xml:space="preserve"> RTD("cqg.rtd",,"StudyData", $N$2, "BAR", "", "Time", $N$4,-$A337,$N$6,$N$10, "","False","T")</f>
        <v/>
      </c>
      <c r="D337" s="4" t="str">
        <f xml:space="preserve"> RTD("cqg.rtd",,"StudyData", $N$2, "BAR", "", "Open", $N$4, -$A337, $N$6,$N$10,,$N$8,$N$12)</f>
        <v/>
      </c>
      <c r="E337" s="4" t="str">
        <f xml:space="preserve"> RTD("cqg.rtd",,"StudyData", $N$2, "BAR", "", "High", $N$4, -$A337, $N$6,$N$10,,$N$8,$N$12)</f>
        <v/>
      </c>
      <c r="F337" s="4" t="str">
        <f xml:space="preserve"> RTD("cqg.rtd",,"StudyData", $N$2, "BAR", "", "Low", $N$4, -$A337, $N$6,$N$10,,$N$8,$N$12)</f>
        <v/>
      </c>
      <c r="G337" s="4" t="str">
        <f xml:space="preserve"> RTD("cqg.rtd",,"StudyData", $N$2, "BAR", "", "Close", $N$4, -$A337, $N$6,$N$10,,$N$8,$N$12)</f>
        <v/>
      </c>
    </row>
    <row r="338" spans="1:7" x14ac:dyDescent="0.3">
      <c r="A338">
        <f t="shared" si="10"/>
        <v>336</v>
      </c>
      <c r="B338" s="1" t="str">
        <f xml:space="preserve"> RTD("cqg.rtd",,"StudyData", $N$2, "BAR", "", "Time", $N$4,-$A338,$N$6,$N$10, "","False","T")</f>
        <v/>
      </c>
      <c r="C338" s="8" t="str">
        <f xml:space="preserve"> RTD("cqg.rtd",,"StudyData", $N$2, "BAR", "", "Time", $N$4,-$A338,$N$6,$N$10, "","False","T")</f>
        <v/>
      </c>
      <c r="D338" s="4" t="str">
        <f xml:space="preserve"> RTD("cqg.rtd",,"StudyData", $N$2, "BAR", "", "Open", $N$4, -$A338, $N$6,$N$10,,$N$8,$N$12)</f>
        <v/>
      </c>
      <c r="E338" s="4" t="str">
        <f xml:space="preserve"> RTD("cqg.rtd",,"StudyData", $N$2, "BAR", "", "High", $N$4, -$A338, $N$6,$N$10,,$N$8,$N$12)</f>
        <v/>
      </c>
      <c r="F338" s="4" t="str">
        <f xml:space="preserve"> RTD("cqg.rtd",,"StudyData", $N$2, "BAR", "", "Low", $N$4, -$A338, $N$6,$N$10,,$N$8,$N$12)</f>
        <v/>
      </c>
      <c r="G338" s="4" t="str">
        <f xml:space="preserve"> RTD("cqg.rtd",,"StudyData", $N$2, "BAR", "", "Close", $N$4, -$A338, $N$6,$N$10,,$N$8,$N$12)</f>
        <v/>
      </c>
    </row>
    <row r="339" spans="1:7" x14ac:dyDescent="0.3">
      <c r="A339">
        <f t="shared" si="10"/>
        <v>337</v>
      </c>
      <c r="B339" s="1" t="str">
        <f xml:space="preserve"> RTD("cqg.rtd",,"StudyData", $N$2, "BAR", "", "Time", $N$4,-$A339,$N$6,$N$10, "","False","T")</f>
        <v/>
      </c>
      <c r="C339" s="8" t="str">
        <f xml:space="preserve"> RTD("cqg.rtd",,"StudyData", $N$2, "BAR", "", "Time", $N$4,-$A339,$N$6,$N$10, "","False","T")</f>
        <v/>
      </c>
      <c r="D339" s="4" t="str">
        <f xml:space="preserve"> RTD("cqg.rtd",,"StudyData", $N$2, "BAR", "", "Open", $N$4, -$A339, $N$6,$N$10,,$N$8,$N$12)</f>
        <v/>
      </c>
      <c r="E339" s="4" t="str">
        <f xml:space="preserve"> RTD("cqg.rtd",,"StudyData", $N$2, "BAR", "", "High", $N$4, -$A339, $N$6,$N$10,,$N$8,$N$12)</f>
        <v/>
      </c>
      <c r="F339" s="4" t="str">
        <f xml:space="preserve"> RTD("cqg.rtd",,"StudyData", $N$2, "BAR", "", "Low", $N$4, -$A339, $N$6,$N$10,,$N$8,$N$12)</f>
        <v/>
      </c>
      <c r="G339" s="4" t="str">
        <f xml:space="preserve"> RTD("cqg.rtd",,"StudyData", $N$2, "BAR", "", "Close", $N$4, -$A339, $N$6,$N$10,,$N$8,$N$12)</f>
        <v/>
      </c>
    </row>
    <row r="340" spans="1:7" x14ac:dyDescent="0.3">
      <c r="A340">
        <f t="shared" si="10"/>
        <v>338</v>
      </c>
      <c r="B340" s="1" t="str">
        <f xml:space="preserve"> RTD("cqg.rtd",,"StudyData", $N$2, "BAR", "", "Time", $N$4,-$A340,$N$6,$N$10, "","False","T")</f>
        <v/>
      </c>
      <c r="C340" s="8" t="str">
        <f xml:space="preserve"> RTD("cqg.rtd",,"StudyData", $N$2, "BAR", "", "Time", $N$4,-$A340,$N$6,$N$10, "","False","T")</f>
        <v/>
      </c>
      <c r="D340" s="4" t="str">
        <f xml:space="preserve"> RTD("cqg.rtd",,"StudyData", $N$2, "BAR", "", "Open", $N$4, -$A340, $N$6,$N$10,,$N$8,$N$12)</f>
        <v/>
      </c>
      <c r="E340" s="4" t="str">
        <f xml:space="preserve"> RTD("cqg.rtd",,"StudyData", $N$2, "BAR", "", "High", $N$4, -$A340, $N$6,$N$10,,$N$8,$N$12)</f>
        <v/>
      </c>
      <c r="F340" s="4" t="str">
        <f xml:space="preserve"> RTD("cqg.rtd",,"StudyData", $N$2, "BAR", "", "Low", $N$4, -$A340, $N$6,$N$10,,$N$8,$N$12)</f>
        <v/>
      </c>
      <c r="G340" s="4" t="str">
        <f xml:space="preserve"> RTD("cqg.rtd",,"StudyData", $N$2, "BAR", "", "Close", $N$4, -$A340, $N$6,$N$10,,$N$8,$N$12)</f>
        <v/>
      </c>
    </row>
    <row r="341" spans="1:7" x14ac:dyDescent="0.3">
      <c r="A341">
        <f t="shared" si="10"/>
        <v>339</v>
      </c>
      <c r="B341" s="1" t="str">
        <f xml:space="preserve"> RTD("cqg.rtd",,"StudyData", $N$2, "BAR", "", "Time", $N$4,-$A341,$N$6,$N$10, "","False","T")</f>
        <v/>
      </c>
      <c r="C341" s="8" t="str">
        <f xml:space="preserve"> RTD("cqg.rtd",,"StudyData", $N$2, "BAR", "", "Time", $N$4,-$A341,$N$6,$N$10, "","False","T")</f>
        <v/>
      </c>
      <c r="D341" s="4" t="str">
        <f xml:space="preserve"> RTD("cqg.rtd",,"StudyData", $N$2, "BAR", "", "Open", $N$4, -$A341, $N$6,$N$10,,$N$8,$N$12)</f>
        <v/>
      </c>
      <c r="E341" s="4" t="str">
        <f xml:space="preserve"> RTD("cqg.rtd",,"StudyData", $N$2, "BAR", "", "High", $N$4, -$A341, $N$6,$N$10,,$N$8,$N$12)</f>
        <v/>
      </c>
      <c r="F341" s="4" t="str">
        <f xml:space="preserve"> RTD("cqg.rtd",,"StudyData", $N$2, "BAR", "", "Low", $N$4, -$A341, $N$6,$N$10,,$N$8,$N$12)</f>
        <v/>
      </c>
      <c r="G341" s="4" t="str">
        <f xml:space="preserve"> RTD("cqg.rtd",,"StudyData", $N$2, "BAR", "", "Close", $N$4, -$A341, $N$6,$N$10,,$N$8,$N$12)</f>
        <v/>
      </c>
    </row>
    <row r="342" spans="1:7" x14ac:dyDescent="0.3">
      <c r="A342">
        <f t="shared" si="10"/>
        <v>340</v>
      </c>
      <c r="B342" s="1" t="str">
        <f xml:space="preserve"> RTD("cqg.rtd",,"StudyData", $N$2, "BAR", "", "Time", $N$4,-$A342,$N$6,$N$10, "","False","T")</f>
        <v/>
      </c>
      <c r="C342" s="8" t="str">
        <f xml:space="preserve"> RTD("cqg.rtd",,"StudyData", $N$2, "BAR", "", "Time", $N$4,-$A342,$N$6,$N$10, "","False","T")</f>
        <v/>
      </c>
      <c r="D342" s="4" t="str">
        <f xml:space="preserve"> RTD("cqg.rtd",,"StudyData", $N$2, "BAR", "", "Open", $N$4, -$A342, $N$6,$N$10,,$N$8,$N$12)</f>
        <v/>
      </c>
      <c r="E342" s="4" t="str">
        <f xml:space="preserve"> RTD("cqg.rtd",,"StudyData", $N$2, "BAR", "", "High", $N$4, -$A342, $N$6,$N$10,,$N$8,$N$12)</f>
        <v/>
      </c>
      <c r="F342" s="4" t="str">
        <f xml:space="preserve"> RTD("cqg.rtd",,"StudyData", $N$2, "BAR", "", "Low", $N$4, -$A342, $N$6,$N$10,,$N$8,$N$12)</f>
        <v/>
      </c>
      <c r="G342" s="4" t="str">
        <f xml:space="preserve"> RTD("cqg.rtd",,"StudyData", $N$2, "BAR", "", "Close", $N$4, -$A342, $N$6,$N$10,,$N$8,$N$12)</f>
        <v/>
      </c>
    </row>
    <row r="343" spans="1:7" x14ac:dyDescent="0.3">
      <c r="A343">
        <f t="shared" si="10"/>
        <v>341</v>
      </c>
      <c r="B343" s="1" t="str">
        <f xml:space="preserve"> RTD("cqg.rtd",,"StudyData", $N$2, "BAR", "", "Time", $N$4,-$A343,$N$6,$N$10, "","False","T")</f>
        <v/>
      </c>
      <c r="C343" s="8" t="str">
        <f xml:space="preserve"> RTD("cqg.rtd",,"StudyData", $N$2, "BAR", "", "Time", $N$4,-$A343,$N$6,$N$10, "","False","T")</f>
        <v/>
      </c>
      <c r="D343" s="4" t="str">
        <f xml:space="preserve"> RTD("cqg.rtd",,"StudyData", $N$2, "BAR", "", "Open", $N$4, -$A343, $N$6,$N$10,,$N$8,$N$12)</f>
        <v/>
      </c>
      <c r="E343" s="4" t="str">
        <f xml:space="preserve"> RTD("cqg.rtd",,"StudyData", $N$2, "BAR", "", "High", $N$4, -$A343, $N$6,$N$10,,$N$8,$N$12)</f>
        <v/>
      </c>
      <c r="F343" s="4" t="str">
        <f xml:space="preserve"> RTD("cqg.rtd",,"StudyData", $N$2, "BAR", "", "Low", $N$4, -$A343, $N$6,$N$10,,$N$8,$N$12)</f>
        <v/>
      </c>
      <c r="G343" s="4" t="str">
        <f xml:space="preserve"> RTD("cqg.rtd",,"StudyData", $N$2, "BAR", "", "Close", $N$4, -$A343, $N$6,$N$10,,$N$8,$N$12)</f>
        <v/>
      </c>
    </row>
    <row r="344" spans="1:7" x14ac:dyDescent="0.3">
      <c r="A344">
        <f t="shared" si="10"/>
        <v>342</v>
      </c>
      <c r="B344" s="1" t="str">
        <f xml:space="preserve"> RTD("cqg.rtd",,"StudyData", $N$2, "BAR", "", "Time", $N$4,-$A344,$N$6,$N$10, "","False","T")</f>
        <v/>
      </c>
      <c r="C344" s="8" t="str">
        <f xml:space="preserve"> RTD("cqg.rtd",,"StudyData", $N$2, "BAR", "", "Time", $N$4,-$A344,$N$6,$N$10, "","False","T")</f>
        <v/>
      </c>
      <c r="D344" s="4" t="str">
        <f xml:space="preserve"> RTD("cqg.rtd",,"StudyData", $N$2, "BAR", "", "Open", $N$4, -$A344, $N$6,$N$10,,$N$8,$N$12)</f>
        <v/>
      </c>
      <c r="E344" s="4" t="str">
        <f xml:space="preserve"> RTD("cqg.rtd",,"StudyData", $N$2, "BAR", "", "High", $N$4, -$A344, $N$6,$N$10,,$N$8,$N$12)</f>
        <v/>
      </c>
      <c r="F344" s="4" t="str">
        <f xml:space="preserve"> RTD("cqg.rtd",,"StudyData", $N$2, "BAR", "", "Low", $N$4, -$A344, $N$6,$N$10,,$N$8,$N$12)</f>
        <v/>
      </c>
      <c r="G344" s="4" t="str">
        <f xml:space="preserve"> RTD("cqg.rtd",,"StudyData", $N$2, "BAR", "", "Close", $N$4, -$A344, $N$6,$N$10,,$N$8,$N$12)</f>
        <v/>
      </c>
    </row>
    <row r="345" spans="1:7" x14ac:dyDescent="0.3">
      <c r="A345">
        <f t="shared" si="10"/>
        <v>343</v>
      </c>
      <c r="B345" s="1" t="str">
        <f xml:space="preserve"> RTD("cqg.rtd",,"StudyData", $N$2, "BAR", "", "Time", $N$4,-$A345,$N$6,$N$10, "","False","T")</f>
        <v/>
      </c>
      <c r="C345" s="8" t="str">
        <f xml:space="preserve"> RTD("cqg.rtd",,"StudyData", $N$2, "BAR", "", "Time", $N$4,-$A345,$N$6,$N$10, "","False","T")</f>
        <v/>
      </c>
      <c r="D345" s="4" t="str">
        <f xml:space="preserve"> RTD("cqg.rtd",,"StudyData", $N$2, "BAR", "", "Open", $N$4, -$A345, $N$6,$N$10,,$N$8,$N$12)</f>
        <v/>
      </c>
      <c r="E345" s="4" t="str">
        <f xml:space="preserve"> RTD("cqg.rtd",,"StudyData", $N$2, "BAR", "", "High", $N$4, -$A345, $N$6,$N$10,,$N$8,$N$12)</f>
        <v/>
      </c>
      <c r="F345" s="4" t="str">
        <f xml:space="preserve"> RTD("cqg.rtd",,"StudyData", $N$2, "BAR", "", "Low", $N$4, -$A345, $N$6,$N$10,,$N$8,$N$12)</f>
        <v/>
      </c>
      <c r="G345" s="4" t="str">
        <f xml:space="preserve"> RTD("cqg.rtd",,"StudyData", $N$2, "BAR", "", "Close", $N$4, -$A345, $N$6,$N$10,,$N$8,$N$12)</f>
        <v/>
      </c>
    </row>
    <row r="346" spans="1:7" x14ac:dyDescent="0.3">
      <c r="A346">
        <f t="shared" si="10"/>
        <v>344</v>
      </c>
      <c r="B346" s="1" t="str">
        <f xml:space="preserve"> RTD("cqg.rtd",,"StudyData", $N$2, "BAR", "", "Time", $N$4,-$A346,$N$6,$N$10, "","False","T")</f>
        <v/>
      </c>
      <c r="C346" s="8" t="str">
        <f xml:space="preserve"> RTD("cqg.rtd",,"StudyData", $N$2, "BAR", "", "Time", $N$4,-$A346,$N$6,$N$10, "","False","T")</f>
        <v/>
      </c>
      <c r="D346" s="4" t="str">
        <f xml:space="preserve"> RTD("cqg.rtd",,"StudyData", $N$2, "BAR", "", "Open", $N$4, -$A346, $N$6,$N$10,,$N$8,$N$12)</f>
        <v/>
      </c>
      <c r="E346" s="4" t="str">
        <f xml:space="preserve"> RTD("cqg.rtd",,"StudyData", $N$2, "BAR", "", "High", $N$4, -$A346, $N$6,$N$10,,$N$8,$N$12)</f>
        <v/>
      </c>
      <c r="F346" s="4" t="str">
        <f xml:space="preserve"> RTD("cqg.rtd",,"StudyData", $N$2, "BAR", "", "Low", $N$4, -$A346, $N$6,$N$10,,$N$8,$N$12)</f>
        <v/>
      </c>
      <c r="G346" s="4" t="str">
        <f xml:space="preserve"> RTD("cqg.rtd",,"StudyData", $N$2, "BAR", "", "Close", $N$4, -$A346, $N$6,$N$10,,$N$8,$N$12)</f>
        <v/>
      </c>
    </row>
    <row r="347" spans="1:7" x14ac:dyDescent="0.3">
      <c r="A347">
        <f t="shared" si="10"/>
        <v>345</v>
      </c>
      <c r="B347" s="1" t="str">
        <f xml:space="preserve"> RTD("cqg.rtd",,"StudyData", $N$2, "BAR", "", "Time", $N$4,-$A347,$N$6,$N$10, "","False","T")</f>
        <v/>
      </c>
      <c r="C347" s="8" t="str">
        <f xml:space="preserve"> RTD("cqg.rtd",,"StudyData", $N$2, "BAR", "", "Time", $N$4,-$A347,$N$6,$N$10, "","False","T")</f>
        <v/>
      </c>
      <c r="D347" s="4" t="str">
        <f xml:space="preserve"> RTD("cqg.rtd",,"StudyData", $N$2, "BAR", "", "Open", $N$4, -$A347, $N$6,$N$10,,$N$8,$N$12)</f>
        <v/>
      </c>
      <c r="E347" s="4" t="str">
        <f xml:space="preserve"> RTD("cqg.rtd",,"StudyData", $N$2, "BAR", "", "High", $N$4, -$A347, $N$6,$N$10,,$N$8,$N$12)</f>
        <v/>
      </c>
      <c r="F347" s="4" t="str">
        <f xml:space="preserve"> RTD("cqg.rtd",,"StudyData", $N$2, "BAR", "", "Low", $N$4, -$A347, $N$6,$N$10,,$N$8,$N$12)</f>
        <v/>
      </c>
      <c r="G347" s="4" t="str">
        <f xml:space="preserve"> RTD("cqg.rtd",,"StudyData", $N$2, "BAR", "", "Close", $N$4, -$A347, $N$6,$N$10,,$N$8,$N$12)</f>
        <v/>
      </c>
    </row>
    <row r="348" spans="1:7" x14ac:dyDescent="0.3">
      <c r="A348">
        <f t="shared" si="10"/>
        <v>346</v>
      </c>
      <c r="B348" s="1" t="str">
        <f xml:space="preserve"> RTD("cqg.rtd",,"StudyData", $N$2, "BAR", "", "Time", $N$4,-$A348,$N$6,$N$10, "","False","T")</f>
        <v/>
      </c>
      <c r="C348" s="8" t="str">
        <f xml:space="preserve"> RTD("cqg.rtd",,"StudyData", $N$2, "BAR", "", "Time", $N$4,-$A348,$N$6,$N$10, "","False","T")</f>
        <v/>
      </c>
      <c r="D348" s="4" t="str">
        <f xml:space="preserve"> RTD("cqg.rtd",,"StudyData", $N$2, "BAR", "", "Open", $N$4, -$A348, $N$6,$N$10,,$N$8,$N$12)</f>
        <v/>
      </c>
      <c r="E348" s="4" t="str">
        <f xml:space="preserve"> RTD("cqg.rtd",,"StudyData", $N$2, "BAR", "", "High", $N$4, -$A348, $N$6,$N$10,,$N$8,$N$12)</f>
        <v/>
      </c>
      <c r="F348" s="4" t="str">
        <f xml:space="preserve"> RTD("cqg.rtd",,"StudyData", $N$2, "BAR", "", "Low", $N$4, -$A348, $N$6,$N$10,,$N$8,$N$12)</f>
        <v/>
      </c>
      <c r="G348" s="4" t="str">
        <f xml:space="preserve"> RTD("cqg.rtd",,"StudyData", $N$2, "BAR", "", "Close", $N$4, -$A348, $N$6,$N$10,,$N$8,$N$12)</f>
        <v/>
      </c>
    </row>
    <row r="349" spans="1:7" x14ac:dyDescent="0.3">
      <c r="A349">
        <f t="shared" si="10"/>
        <v>347</v>
      </c>
      <c r="B349" s="1" t="str">
        <f xml:space="preserve"> RTD("cqg.rtd",,"StudyData", $N$2, "BAR", "", "Time", $N$4,-$A349,$N$6,$N$10, "","False","T")</f>
        <v/>
      </c>
      <c r="C349" s="8" t="str">
        <f xml:space="preserve"> RTD("cqg.rtd",,"StudyData", $N$2, "BAR", "", "Time", $N$4,-$A349,$N$6,$N$10, "","False","T")</f>
        <v/>
      </c>
      <c r="D349" s="4" t="str">
        <f xml:space="preserve"> RTD("cqg.rtd",,"StudyData", $N$2, "BAR", "", "Open", $N$4, -$A349, $N$6,$N$10,,$N$8,$N$12)</f>
        <v/>
      </c>
      <c r="E349" s="4" t="str">
        <f xml:space="preserve"> RTD("cqg.rtd",,"StudyData", $N$2, "BAR", "", "High", $N$4, -$A349, $N$6,$N$10,,$N$8,$N$12)</f>
        <v/>
      </c>
      <c r="F349" s="4" t="str">
        <f xml:space="preserve"> RTD("cqg.rtd",,"StudyData", $N$2, "BAR", "", "Low", $N$4, -$A349, $N$6,$N$10,,$N$8,$N$12)</f>
        <v/>
      </c>
      <c r="G349" s="4" t="str">
        <f xml:space="preserve"> RTD("cqg.rtd",,"StudyData", $N$2, "BAR", "", "Close", $N$4, -$A349, $N$6,$N$10,,$N$8,$N$12)</f>
        <v/>
      </c>
    </row>
    <row r="350" spans="1:7" x14ac:dyDescent="0.3">
      <c r="A350">
        <f t="shared" si="10"/>
        <v>348</v>
      </c>
      <c r="B350" s="1" t="str">
        <f xml:space="preserve"> RTD("cqg.rtd",,"StudyData", $N$2, "BAR", "", "Time", $N$4,-$A350,$N$6,$N$10, "","False","T")</f>
        <v/>
      </c>
      <c r="C350" s="8" t="str">
        <f xml:space="preserve"> RTD("cqg.rtd",,"StudyData", $N$2, "BAR", "", "Time", $N$4,-$A350,$N$6,$N$10, "","False","T")</f>
        <v/>
      </c>
      <c r="D350" s="4" t="str">
        <f xml:space="preserve"> RTD("cqg.rtd",,"StudyData", $N$2, "BAR", "", "Open", $N$4, -$A350, $N$6,$N$10,,$N$8,$N$12)</f>
        <v/>
      </c>
      <c r="E350" s="4" t="str">
        <f xml:space="preserve"> RTD("cqg.rtd",,"StudyData", $N$2, "BAR", "", "High", $N$4, -$A350, $N$6,$N$10,,$N$8,$N$12)</f>
        <v/>
      </c>
      <c r="F350" s="4" t="str">
        <f xml:space="preserve"> RTD("cqg.rtd",,"StudyData", $N$2, "BAR", "", "Low", $N$4, -$A350, $N$6,$N$10,,$N$8,$N$12)</f>
        <v/>
      </c>
      <c r="G350" s="4" t="str">
        <f xml:space="preserve"> RTD("cqg.rtd",,"StudyData", $N$2, "BAR", "", "Close", $N$4, -$A350, $N$6,$N$10,,$N$8,$N$12)</f>
        <v/>
      </c>
    </row>
    <row r="351" spans="1:7" x14ac:dyDescent="0.3">
      <c r="A351">
        <f t="shared" si="10"/>
        <v>349</v>
      </c>
      <c r="B351" s="1" t="str">
        <f xml:space="preserve"> RTD("cqg.rtd",,"StudyData", $N$2, "BAR", "", "Time", $N$4,-$A351,$N$6,$N$10, "","False","T")</f>
        <v/>
      </c>
      <c r="C351" s="8" t="str">
        <f xml:space="preserve"> RTD("cqg.rtd",,"StudyData", $N$2, "BAR", "", "Time", $N$4,-$A351,$N$6,$N$10, "","False","T")</f>
        <v/>
      </c>
      <c r="D351" s="4" t="str">
        <f xml:space="preserve"> RTD("cqg.rtd",,"StudyData", $N$2, "BAR", "", "Open", $N$4, -$A351, $N$6,$N$10,,$N$8,$N$12)</f>
        <v/>
      </c>
      <c r="E351" s="4" t="str">
        <f xml:space="preserve"> RTD("cqg.rtd",,"StudyData", $N$2, "BAR", "", "High", $N$4, -$A351, $N$6,$N$10,,$N$8,$N$12)</f>
        <v/>
      </c>
      <c r="F351" s="4" t="str">
        <f xml:space="preserve"> RTD("cqg.rtd",,"StudyData", $N$2, "BAR", "", "Low", $N$4, -$A351, $N$6,$N$10,,$N$8,$N$12)</f>
        <v/>
      </c>
      <c r="G351" s="4" t="str">
        <f xml:space="preserve"> RTD("cqg.rtd",,"StudyData", $N$2, "BAR", "", "Close", $N$4, -$A351, $N$6,$N$10,,$N$8,$N$12)</f>
        <v/>
      </c>
    </row>
    <row r="352" spans="1:7" x14ac:dyDescent="0.3">
      <c r="A352">
        <f t="shared" si="10"/>
        <v>350</v>
      </c>
      <c r="B352" s="1" t="str">
        <f xml:space="preserve"> RTD("cqg.rtd",,"StudyData", $N$2, "BAR", "", "Time", $N$4,-$A352,$N$6,$N$10, "","False","T")</f>
        <v/>
      </c>
      <c r="C352" s="8" t="str">
        <f xml:space="preserve"> RTD("cqg.rtd",,"StudyData", $N$2, "BAR", "", "Time", $N$4,-$A352,$N$6,$N$10, "","False","T")</f>
        <v/>
      </c>
      <c r="D352" s="4" t="str">
        <f xml:space="preserve"> RTD("cqg.rtd",,"StudyData", $N$2, "BAR", "", "Open", $N$4, -$A352, $N$6,$N$10,,$N$8,$N$12)</f>
        <v/>
      </c>
      <c r="E352" s="4" t="str">
        <f xml:space="preserve"> RTD("cqg.rtd",,"StudyData", $N$2, "BAR", "", "High", $N$4, -$A352, $N$6,$N$10,,$N$8,$N$12)</f>
        <v/>
      </c>
      <c r="F352" s="4" t="str">
        <f xml:space="preserve"> RTD("cqg.rtd",,"StudyData", $N$2, "BAR", "", "Low", $N$4, -$A352, $N$6,$N$10,,$N$8,$N$12)</f>
        <v/>
      </c>
      <c r="G352" s="4" t="str">
        <f xml:space="preserve"> RTD("cqg.rtd",,"StudyData", $N$2, "BAR", "", "Close", $N$4, -$A352, $N$6,$N$10,,$N$8,$N$12)</f>
        <v/>
      </c>
    </row>
    <row r="353" spans="1:7" x14ac:dyDescent="0.3">
      <c r="A353">
        <f t="shared" si="10"/>
        <v>351</v>
      </c>
      <c r="B353" s="1" t="str">
        <f xml:space="preserve"> RTD("cqg.rtd",,"StudyData", $N$2, "BAR", "", "Time", $N$4,-$A353,$N$6,$N$10, "","False","T")</f>
        <v/>
      </c>
      <c r="C353" s="8" t="str">
        <f xml:space="preserve"> RTD("cqg.rtd",,"StudyData", $N$2, "BAR", "", "Time", $N$4,-$A353,$N$6,$N$10, "","False","T")</f>
        <v/>
      </c>
      <c r="D353" s="4" t="str">
        <f xml:space="preserve"> RTD("cqg.rtd",,"StudyData", $N$2, "BAR", "", "Open", $N$4, -$A353, $N$6,$N$10,,$N$8,$N$12)</f>
        <v/>
      </c>
      <c r="E353" s="4" t="str">
        <f xml:space="preserve"> RTD("cqg.rtd",,"StudyData", $N$2, "BAR", "", "High", $N$4, -$A353, $N$6,$N$10,,$N$8,$N$12)</f>
        <v/>
      </c>
      <c r="F353" s="4" t="str">
        <f xml:space="preserve"> RTD("cqg.rtd",,"StudyData", $N$2, "BAR", "", "Low", $N$4, -$A353, $N$6,$N$10,,$N$8,$N$12)</f>
        <v/>
      </c>
      <c r="G353" s="4" t="str">
        <f xml:space="preserve"> RTD("cqg.rtd",,"StudyData", $N$2, "BAR", "", "Close", $N$4, -$A353, $N$6,$N$10,,$N$8,$N$12)</f>
        <v/>
      </c>
    </row>
    <row r="354" spans="1:7" x14ac:dyDescent="0.3">
      <c r="A354">
        <f t="shared" si="10"/>
        <v>352</v>
      </c>
      <c r="B354" s="1" t="str">
        <f xml:space="preserve"> RTD("cqg.rtd",,"StudyData", $N$2, "BAR", "", "Time", $N$4,-$A354,$N$6,$N$10, "","False","T")</f>
        <v/>
      </c>
      <c r="C354" s="8" t="str">
        <f xml:space="preserve"> RTD("cqg.rtd",,"StudyData", $N$2, "BAR", "", "Time", $N$4,-$A354,$N$6,$N$10, "","False","T")</f>
        <v/>
      </c>
      <c r="D354" s="4" t="str">
        <f xml:space="preserve"> RTD("cqg.rtd",,"StudyData", $N$2, "BAR", "", "Open", $N$4, -$A354, $N$6,$N$10,,$N$8,$N$12)</f>
        <v/>
      </c>
      <c r="E354" s="4" t="str">
        <f xml:space="preserve"> RTD("cqg.rtd",,"StudyData", $N$2, "BAR", "", "High", $N$4, -$A354, $N$6,$N$10,,$N$8,$N$12)</f>
        <v/>
      </c>
      <c r="F354" s="4" t="str">
        <f xml:space="preserve"> RTD("cqg.rtd",,"StudyData", $N$2, "BAR", "", "Low", $N$4, -$A354, $N$6,$N$10,,$N$8,$N$12)</f>
        <v/>
      </c>
      <c r="G354" s="4" t="str">
        <f xml:space="preserve"> RTD("cqg.rtd",,"StudyData", $N$2, "BAR", "", "Close", $N$4, -$A354, $N$6,$N$10,,$N$8,$N$12)</f>
        <v/>
      </c>
    </row>
    <row r="355" spans="1:7" x14ac:dyDescent="0.3">
      <c r="A355">
        <f t="shared" si="10"/>
        <v>353</v>
      </c>
      <c r="B355" s="1" t="str">
        <f xml:space="preserve"> RTD("cqg.rtd",,"StudyData", $N$2, "BAR", "", "Time", $N$4,-$A355,$N$6,$N$10, "","False","T")</f>
        <v/>
      </c>
      <c r="C355" s="8" t="str">
        <f xml:space="preserve"> RTD("cqg.rtd",,"StudyData", $N$2, "BAR", "", "Time", $N$4,-$A355,$N$6,$N$10, "","False","T")</f>
        <v/>
      </c>
      <c r="D355" s="4" t="str">
        <f xml:space="preserve"> RTD("cqg.rtd",,"StudyData", $N$2, "BAR", "", "Open", $N$4, -$A355, $N$6,$N$10,,$N$8,$N$12)</f>
        <v/>
      </c>
      <c r="E355" s="4" t="str">
        <f xml:space="preserve"> RTD("cqg.rtd",,"StudyData", $N$2, "BAR", "", "High", $N$4, -$A355, $N$6,$N$10,,$N$8,$N$12)</f>
        <v/>
      </c>
      <c r="F355" s="4" t="str">
        <f xml:space="preserve"> RTD("cqg.rtd",,"StudyData", $N$2, "BAR", "", "Low", $N$4, -$A355, $N$6,$N$10,,$N$8,$N$12)</f>
        <v/>
      </c>
      <c r="G355" s="4" t="str">
        <f xml:space="preserve"> RTD("cqg.rtd",,"StudyData", $N$2, "BAR", "", "Close", $N$4, -$A355, $N$6,$N$10,,$N$8,$N$12)</f>
        <v/>
      </c>
    </row>
    <row r="356" spans="1:7" x14ac:dyDescent="0.3">
      <c r="A356">
        <f t="shared" si="10"/>
        <v>354</v>
      </c>
      <c r="B356" s="1" t="str">
        <f xml:space="preserve"> RTD("cqg.rtd",,"StudyData", $N$2, "BAR", "", "Time", $N$4,-$A356,$N$6,$N$10, "","False","T")</f>
        <v/>
      </c>
      <c r="C356" s="8" t="str">
        <f xml:space="preserve"> RTD("cqg.rtd",,"StudyData", $N$2, "BAR", "", "Time", $N$4,-$A356,$N$6,$N$10, "","False","T")</f>
        <v/>
      </c>
      <c r="D356" s="4" t="str">
        <f xml:space="preserve"> RTD("cqg.rtd",,"StudyData", $N$2, "BAR", "", "Open", $N$4, -$A356, $N$6,$N$10,,$N$8,$N$12)</f>
        <v/>
      </c>
      <c r="E356" s="4" t="str">
        <f xml:space="preserve"> RTD("cqg.rtd",,"StudyData", $N$2, "BAR", "", "High", $N$4, -$A356, $N$6,$N$10,,$N$8,$N$12)</f>
        <v/>
      </c>
      <c r="F356" s="4" t="str">
        <f xml:space="preserve"> RTD("cqg.rtd",,"StudyData", $N$2, "BAR", "", "Low", $N$4, -$A356, $N$6,$N$10,,$N$8,$N$12)</f>
        <v/>
      </c>
      <c r="G356" s="4" t="str">
        <f xml:space="preserve"> RTD("cqg.rtd",,"StudyData", $N$2, "BAR", "", "Close", $N$4, -$A356, $N$6,$N$10,,$N$8,$N$12)</f>
        <v/>
      </c>
    </row>
    <row r="357" spans="1:7" x14ac:dyDescent="0.3">
      <c r="A357">
        <f t="shared" si="10"/>
        <v>355</v>
      </c>
      <c r="B357" s="1" t="str">
        <f xml:space="preserve"> RTD("cqg.rtd",,"StudyData", $N$2, "BAR", "", "Time", $N$4,-$A357,$N$6,$N$10, "","False","T")</f>
        <v/>
      </c>
      <c r="C357" s="8" t="str">
        <f xml:space="preserve"> RTD("cqg.rtd",,"StudyData", $N$2, "BAR", "", "Time", $N$4,-$A357,$N$6,$N$10, "","False","T")</f>
        <v/>
      </c>
      <c r="D357" s="4" t="str">
        <f xml:space="preserve"> RTD("cqg.rtd",,"StudyData", $N$2, "BAR", "", "Open", $N$4, -$A357, $N$6,$N$10,,$N$8,$N$12)</f>
        <v/>
      </c>
      <c r="E357" s="4" t="str">
        <f xml:space="preserve"> RTD("cqg.rtd",,"StudyData", $N$2, "BAR", "", "High", $N$4, -$A357, $N$6,$N$10,,$N$8,$N$12)</f>
        <v/>
      </c>
      <c r="F357" s="4" t="str">
        <f xml:space="preserve"> RTD("cqg.rtd",,"StudyData", $N$2, "BAR", "", "Low", $N$4, -$A357, $N$6,$N$10,,$N$8,$N$12)</f>
        <v/>
      </c>
      <c r="G357" s="4" t="str">
        <f xml:space="preserve"> RTD("cqg.rtd",,"StudyData", $N$2, "BAR", "", "Close", $N$4, -$A357, $N$6,$N$10,,$N$8,$N$12)</f>
        <v/>
      </c>
    </row>
    <row r="358" spans="1:7" x14ac:dyDescent="0.3">
      <c r="A358">
        <f t="shared" si="10"/>
        <v>356</v>
      </c>
      <c r="B358" s="1" t="str">
        <f xml:space="preserve"> RTD("cqg.rtd",,"StudyData", $N$2, "BAR", "", "Time", $N$4,-$A358,$N$6,$N$10, "","False","T")</f>
        <v/>
      </c>
      <c r="C358" s="8" t="str">
        <f xml:space="preserve"> RTD("cqg.rtd",,"StudyData", $N$2, "BAR", "", "Time", $N$4,-$A358,$N$6,$N$10, "","False","T")</f>
        <v/>
      </c>
      <c r="D358" s="4" t="str">
        <f xml:space="preserve"> RTD("cqg.rtd",,"StudyData", $N$2, "BAR", "", "Open", $N$4, -$A358, $N$6,$N$10,,$N$8,$N$12)</f>
        <v/>
      </c>
      <c r="E358" s="4" t="str">
        <f xml:space="preserve"> RTD("cqg.rtd",,"StudyData", $N$2, "BAR", "", "High", $N$4, -$A358, $N$6,$N$10,,$N$8,$N$12)</f>
        <v/>
      </c>
      <c r="F358" s="4" t="str">
        <f xml:space="preserve"> RTD("cqg.rtd",,"StudyData", $N$2, "BAR", "", "Low", $N$4, -$A358, $N$6,$N$10,,$N$8,$N$12)</f>
        <v/>
      </c>
      <c r="G358" s="4" t="str">
        <f xml:space="preserve"> RTD("cqg.rtd",,"StudyData", $N$2, "BAR", "", "Close", $N$4, -$A358, $N$6,$N$10,,$N$8,$N$12)</f>
        <v/>
      </c>
    </row>
    <row r="359" spans="1:7" x14ac:dyDescent="0.3">
      <c r="A359">
        <f t="shared" si="10"/>
        <v>357</v>
      </c>
      <c r="B359" s="1" t="str">
        <f xml:space="preserve"> RTD("cqg.rtd",,"StudyData", $N$2, "BAR", "", "Time", $N$4,-$A359,$N$6,$N$10, "","False","T")</f>
        <v/>
      </c>
      <c r="C359" s="8" t="str">
        <f xml:space="preserve"> RTD("cqg.rtd",,"StudyData", $N$2, "BAR", "", "Time", $N$4,-$A359,$N$6,$N$10, "","False","T")</f>
        <v/>
      </c>
      <c r="D359" s="4" t="str">
        <f xml:space="preserve"> RTD("cqg.rtd",,"StudyData", $N$2, "BAR", "", "Open", $N$4, -$A359, $N$6,$N$10,,$N$8,$N$12)</f>
        <v/>
      </c>
      <c r="E359" s="4" t="str">
        <f xml:space="preserve"> RTD("cqg.rtd",,"StudyData", $N$2, "BAR", "", "High", $N$4, -$A359, $N$6,$N$10,,$N$8,$N$12)</f>
        <v/>
      </c>
      <c r="F359" s="4" t="str">
        <f xml:space="preserve"> RTD("cqg.rtd",,"StudyData", $N$2, "BAR", "", "Low", $N$4, -$A359, $N$6,$N$10,,$N$8,$N$12)</f>
        <v/>
      </c>
      <c r="G359" s="4" t="str">
        <f xml:space="preserve"> RTD("cqg.rtd",,"StudyData", $N$2, "BAR", "", "Close", $N$4, -$A359, $N$6,$N$10,,$N$8,$N$12)</f>
        <v/>
      </c>
    </row>
    <row r="360" spans="1:7" x14ac:dyDescent="0.3">
      <c r="A360">
        <f t="shared" si="10"/>
        <v>358</v>
      </c>
      <c r="B360" s="1" t="str">
        <f xml:space="preserve"> RTD("cqg.rtd",,"StudyData", $N$2, "BAR", "", "Time", $N$4,-$A360,$N$6,$N$10, "","False","T")</f>
        <v/>
      </c>
      <c r="C360" s="8" t="str">
        <f xml:space="preserve"> RTD("cqg.rtd",,"StudyData", $N$2, "BAR", "", "Time", $N$4,-$A360,$N$6,$N$10, "","False","T")</f>
        <v/>
      </c>
      <c r="D360" s="4" t="str">
        <f xml:space="preserve"> RTD("cqg.rtd",,"StudyData", $N$2, "BAR", "", "Open", $N$4, -$A360, $N$6,$N$10,,$N$8,$N$12)</f>
        <v/>
      </c>
      <c r="E360" s="4" t="str">
        <f xml:space="preserve"> RTD("cqg.rtd",,"StudyData", $N$2, "BAR", "", "High", $N$4, -$A360, $N$6,$N$10,,$N$8,$N$12)</f>
        <v/>
      </c>
      <c r="F360" s="4" t="str">
        <f xml:space="preserve"> RTD("cqg.rtd",,"StudyData", $N$2, "BAR", "", "Low", $N$4, -$A360, $N$6,$N$10,,$N$8,$N$12)</f>
        <v/>
      </c>
      <c r="G360" s="4" t="str">
        <f xml:space="preserve"> RTD("cqg.rtd",,"StudyData", $N$2, "BAR", "", "Close", $N$4, -$A360, $N$6,$N$10,,$N$8,$N$12)</f>
        <v/>
      </c>
    </row>
    <row r="361" spans="1:7" x14ac:dyDescent="0.3">
      <c r="A361">
        <f t="shared" si="10"/>
        <v>359</v>
      </c>
      <c r="B361" s="1" t="str">
        <f xml:space="preserve"> RTD("cqg.rtd",,"StudyData", $N$2, "BAR", "", "Time", $N$4,-$A361,$N$6,$N$10, "","False","T")</f>
        <v/>
      </c>
      <c r="C361" s="8" t="str">
        <f xml:space="preserve"> RTD("cqg.rtd",,"StudyData", $N$2, "BAR", "", "Time", $N$4,-$A361,$N$6,$N$10, "","False","T")</f>
        <v/>
      </c>
      <c r="D361" s="4" t="str">
        <f xml:space="preserve"> RTD("cqg.rtd",,"StudyData", $N$2, "BAR", "", "Open", $N$4, -$A361, $N$6,$N$10,,$N$8,$N$12)</f>
        <v/>
      </c>
      <c r="E361" s="4" t="str">
        <f xml:space="preserve"> RTD("cqg.rtd",,"StudyData", $N$2, "BAR", "", "High", $N$4, -$A361, $N$6,$N$10,,$N$8,$N$12)</f>
        <v/>
      </c>
      <c r="F361" s="4" t="str">
        <f xml:space="preserve"> RTD("cqg.rtd",,"StudyData", $N$2, "BAR", "", "Low", $N$4, -$A361, $N$6,$N$10,,$N$8,$N$12)</f>
        <v/>
      </c>
      <c r="G361" s="4" t="str">
        <f xml:space="preserve"> RTD("cqg.rtd",,"StudyData", $N$2, "BAR", "", "Close", $N$4, -$A361, $N$6,$N$10,,$N$8,$N$12)</f>
        <v/>
      </c>
    </row>
    <row r="362" spans="1:7" x14ac:dyDescent="0.3">
      <c r="A362">
        <f t="shared" si="10"/>
        <v>360</v>
      </c>
      <c r="B362" s="1" t="str">
        <f xml:space="preserve"> RTD("cqg.rtd",,"StudyData", $N$2, "BAR", "", "Time", $N$4,-$A362,$N$6,$N$10, "","False","T")</f>
        <v/>
      </c>
      <c r="C362" s="8" t="str">
        <f xml:space="preserve"> RTD("cqg.rtd",,"StudyData", $N$2, "BAR", "", "Time", $N$4,-$A362,$N$6,$N$10, "","False","T")</f>
        <v/>
      </c>
      <c r="D362" s="4" t="str">
        <f xml:space="preserve"> RTD("cqg.rtd",,"StudyData", $N$2, "BAR", "", "Open", $N$4, -$A362, $N$6,$N$10,,$N$8,$N$12)</f>
        <v/>
      </c>
      <c r="E362" s="4" t="str">
        <f xml:space="preserve"> RTD("cqg.rtd",,"StudyData", $N$2, "BAR", "", "High", $N$4, -$A362, $N$6,$N$10,,$N$8,$N$12)</f>
        <v/>
      </c>
      <c r="F362" s="4" t="str">
        <f xml:space="preserve"> RTD("cqg.rtd",,"StudyData", $N$2, "BAR", "", "Low", $N$4, -$A362, $N$6,$N$10,,$N$8,$N$12)</f>
        <v/>
      </c>
      <c r="G362" s="4" t="str">
        <f xml:space="preserve"> RTD("cqg.rtd",,"StudyData", $N$2, "BAR", "", "Close", $N$4, -$A362, $N$6,$N$10,,$N$8,$N$12)</f>
        <v/>
      </c>
    </row>
    <row r="363" spans="1:7" x14ac:dyDescent="0.3">
      <c r="A363">
        <f t="shared" si="10"/>
        <v>361</v>
      </c>
      <c r="B363" s="1" t="str">
        <f xml:space="preserve"> RTD("cqg.rtd",,"StudyData", $N$2, "BAR", "", "Time", $N$4,-$A363,$N$6,$N$10, "","False","T")</f>
        <v/>
      </c>
      <c r="C363" s="8" t="str">
        <f xml:space="preserve"> RTD("cqg.rtd",,"StudyData", $N$2, "BAR", "", "Time", $N$4,-$A363,$N$6,$N$10, "","False","T")</f>
        <v/>
      </c>
      <c r="D363" s="4" t="str">
        <f xml:space="preserve"> RTD("cqg.rtd",,"StudyData", $N$2, "BAR", "", "Open", $N$4, -$A363, $N$6,$N$10,,$N$8,$N$12)</f>
        <v/>
      </c>
      <c r="E363" s="4" t="str">
        <f xml:space="preserve"> RTD("cqg.rtd",,"StudyData", $N$2, "BAR", "", "High", $N$4, -$A363, $N$6,$N$10,,$N$8,$N$12)</f>
        <v/>
      </c>
      <c r="F363" s="4" t="str">
        <f xml:space="preserve"> RTD("cqg.rtd",,"StudyData", $N$2, "BAR", "", "Low", $N$4, -$A363, $N$6,$N$10,,$N$8,$N$12)</f>
        <v/>
      </c>
      <c r="G363" s="4" t="str">
        <f xml:space="preserve"> RTD("cqg.rtd",,"StudyData", $N$2, "BAR", "", "Close", $N$4, -$A363, $N$6,$N$10,,$N$8,$N$12)</f>
        <v/>
      </c>
    </row>
    <row r="364" spans="1:7" x14ac:dyDescent="0.3">
      <c r="A364">
        <f t="shared" si="10"/>
        <v>362</v>
      </c>
      <c r="B364" s="1" t="str">
        <f xml:space="preserve"> RTD("cqg.rtd",,"StudyData", $N$2, "BAR", "", "Time", $N$4,-$A364,$N$6,$N$10, "","False","T")</f>
        <v/>
      </c>
      <c r="C364" s="8" t="str">
        <f xml:space="preserve"> RTD("cqg.rtd",,"StudyData", $N$2, "BAR", "", "Time", $N$4,-$A364,$N$6,$N$10, "","False","T")</f>
        <v/>
      </c>
      <c r="D364" s="4" t="str">
        <f xml:space="preserve"> RTD("cqg.rtd",,"StudyData", $N$2, "BAR", "", "Open", $N$4, -$A364, $N$6,$N$10,,$N$8,$N$12)</f>
        <v/>
      </c>
      <c r="E364" s="4" t="str">
        <f xml:space="preserve"> RTD("cqg.rtd",,"StudyData", $N$2, "BAR", "", "High", $N$4, -$A364, $N$6,$N$10,,$N$8,$N$12)</f>
        <v/>
      </c>
      <c r="F364" s="4" t="str">
        <f xml:space="preserve"> RTD("cqg.rtd",,"StudyData", $N$2, "BAR", "", "Low", $N$4, -$A364, $N$6,$N$10,,$N$8,$N$12)</f>
        <v/>
      </c>
      <c r="G364" s="4" t="str">
        <f xml:space="preserve"> RTD("cqg.rtd",,"StudyData", $N$2, "BAR", "", "Close", $N$4, -$A364, $N$6,$N$10,,$N$8,$N$12)</f>
        <v/>
      </c>
    </row>
    <row r="365" spans="1:7" x14ac:dyDescent="0.3">
      <c r="A365">
        <f t="shared" si="10"/>
        <v>363</v>
      </c>
      <c r="B365" s="1" t="str">
        <f xml:space="preserve"> RTD("cqg.rtd",,"StudyData", $N$2, "BAR", "", "Time", $N$4,-$A365,$N$6,$N$10, "","False","T")</f>
        <v/>
      </c>
      <c r="C365" s="8" t="str">
        <f xml:space="preserve"> RTD("cqg.rtd",,"StudyData", $N$2, "BAR", "", "Time", $N$4,-$A365,$N$6,$N$10, "","False","T")</f>
        <v/>
      </c>
      <c r="D365" s="4" t="str">
        <f xml:space="preserve"> RTD("cqg.rtd",,"StudyData", $N$2, "BAR", "", "Open", $N$4, -$A365, $N$6,$N$10,,$N$8,$N$12)</f>
        <v/>
      </c>
      <c r="E365" s="4" t="str">
        <f xml:space="preserve"> RTD("cqg.rtd",,"StudyData", $N$2, "BAR", "", "High", $N$4, -$A365, $N$6,$N$10,,$N$8,$N$12)</f>
        <v/>
      </c>
      <c r="F365" s="4" t="str">
        <f xml:space="preserve"> RTD("cqg.rtd",,"StudyData", $N$2, "BAR", "", "Low", $N$4, -$A365, $N$6,$N$10,,$N$8,$N$12)</f>
        <v/>
      </c>
      <c r="G365" s="4" t="str">
        <f xml:space="preserve"> RTD("cqg.rtd",,"StudyData", $N$2, "BAR", "", "Close", $N$4, -$A365, $N$6,$N$10,,$N$8,$N$12)</f>
        <v/>
      </c>
    </row>
    <row r="366" spans="1:7" x14ac:dyDescent="0.3">
      <c r="A366">
        <f t="shared" si="10"/>
        <v>364</v>
      </c>
      <c r="B366" s="1" t="str">
        <f xml:space="preserve"> RTD("cqg.rtd",,"StudyData", $N$2, "BAR", "", "Time", $N$4,-$A366,$N$6,$N$10, "","False","T")</f>
        <v/>
      </c>
      <c r="C366" s="8" t="str">
        <f xml:space="preserve"> RTD("cqg.rtd",,"StudyData", $N$2, "BAR", "", "Time", $N$4,-$A366,$N$6,$N$10, "","False","T")</f>
        <v/>
      </c>
      <c r="D366" s="4" t="str">
        <f xml:space="preserve"> RTD("cqg.rtd",,"StudyData", $N$2, "BAR", "", "Open", $N$4, -$A366, $N$6,$N$10,,$N$8,$N$12)</f>
        <v/>
      </c>
      <c r="E366" s="4" t="str">
        <f xml:space="preserve"> RTD("cqg.rtd",,"StudyData", $N$2, "BAR", "", "High", $N$4, -$A366, $N$6,$N$10,,$N$8,$N$12)</f>
        <v/>
      </c>
      <c r="F366" s="4" t="str">
        <f xml:space="preserve"> RTD("cqg.rtd",,"StudyData", $N$2, "BAR", "", "Low", $N$4, -$A366, $N$6,$N$10,,$N$8,$N$12)</f>
        <v/>
      </c>
      <c r="G366" s="4" t="str">
        <f xml:space="preserve"> RTD("cqg.rtd",,"StudyData", $N$2, "BAR", "", "Close", $N$4, -$A366, $N$6,$N$10,,$N$8,$N$12)</f>
        <v/>
      </c>
    </row>
    <row r="367" spans="1:7" x14ac:dyDescent="0.3">
      <c r="A367">
        <f t="shared" si="10"/>
        <v>365</v>
      </c>
      <c r="B367" s="1" t="str">
        <f xml:space="preserve"> RTD("cqg.rtd",,"StudyData", $N$2, "BAR", "", "Time", $N$4,-$A367,$N$6,$N$10, "","False","T")</f>
        <v/>
      </c>
      <c r="C367" s="8" t="str">
        <f xml:space="preserve"> RTD("cqg.rtd",,"StudyData", $N$2, "BAR", "", "Time", $N$4,-$A367,$N$6,$N$10, "","False","T")</f>
        <v/>
      </c>
      <c r="D367" s="4" t="str">
        <f xml:space="preserve"> RTD("cqg.rtd",,"StudyData", $N$2, "BAR", "", "Open", $N$4, -$A367, $N$6,$N$10,,$N$8,$N$12)</f>
        <v/>
      </c>
      <c r="E367" s="4" t="str">
        <f xml:space="preserve"> RTD("cqg.rtd",,"StudyData", $N$2, "BAR", "", "High", $N$4, -$A367, $N$6,$N$10,,$N$8,$N$12)</f>
        <v/>
      </c>
      <c r="F367" s="4" t="str">
        <f xml:space="preserve"> RTD("cqg.rtd",,"StudyData", $N$2, "BAR", "", "Low", $N$4, -$A367, $N$6,$N$10,,$N$8,$N$12)</f>
        <v/>
      </c>
      <c r="G367" s="4" t="str">
        <f xml:space="preserve"> RTD("cqg.rtd",,"StudyData", $N$2, "BAR", "", "Close", $N$4, -$A367, $N$6,$N$10,,$N$8,$N$12)</f>
        <v/>
      </c>
    </row>
    <row r="368" spans="1:7" x14ac:dyDescent="0.3">
      <c r="A368">
        <f t="shared" si="10"/>
        <v>366</v>
      </c>
      <c r="B368" s="1" t="str">
        <f xml:space="preserve"> RTD("cqg.rtd",,"StudyData", $N$2, "BAR", "", "Time", $N$4,-$A368,$N$6,$N$10, "","False","T")</f>
        <v/>
      </c>
      <c r="C368" s="8" t="str">
        <f xml:space="preserve"> RTD("cqg.rtd",,"StudyData", $N$2, "BAR", "", "Time", $N$4,-$A368,$N$6,$N$10, "","False","T")</f>
        <v/>
      </c>
      <c r="D368" s="4" t="str">
        <f xml:space="preserve"> RTD("cqg.rtd",,"StudyData", $N$2, "BAR", "", "Open", $N$4, -$A368, $N$6,$N$10,,$N$8,$N$12)</f>
        <v/>
      </c>
      <c r="E368" s="4" t="str">
        <f xml:space="preserve"> RTD("cqg.rtd",,"StudyData", $N$2, "BAR", "", "High", $N$4, -$A368, $N$6,$N$10,,$N$8,$N$12)</f>
        <v/>
      </c>
      <c r="F368" s="4" t="str">
        <f xml:space="preserve"> RTD("cqg.rtd",,"StudyData", $N$2, "BAR", "", "Low", $N$4, -$A368, $N$6,$N$10,,$N$8,$N$12)</f>
        <v/>
      </c>
      <c r="G368" s="4" t="str">
        <f xml:space="preserve"> RTD("cqg.rtd",,"StudyData", $N$2, "BAR", "", "Close", $N$4, -$A368, $N$6,$N$10,,$N$8,$N$12)</f>
        <v/>
      </c>
    </row>
    <row r="369" spans="1:7" x14ac:dyDescent="0.3">
      <c r="A369">
        <f t="shared" si="10"/>
        <v>367</v>
      </c>
      <c r="B369" s="1" t="str">
        <f xml:space="preserve"> RTD("cqg.rtd",,"StudyData", $N$2, "BAR", "", "Time", $N$4,-$A369,$N$6,$N$10, "","False","T")</f>
        <v/>
      </c>
      <c r="C369" s="8" t="str">
        <f xml:space="preserve"> RTD("cqg.rtd",,"StudyData", $N$2, "BAR", "", "Time", $N$4,-$A369,$N$6,$N$10, "","False","T")</f>
        <v/>
      </c>
      <c r="D369" s="4" t="str">
        <f xml:space="preserve"> RTD("cqg.rtd",,"StudyData", $N$2, "BAR", "", "Open", $N$4, -$A369, $N$6,$N$10,,$N$8,$N$12)</f>
        <v/>
      </c>
      <c r="E369" s="4" t="str">
        <f xml:space="preserve"> RTD("cqg.rtd",,"StudyData", $N$2, "BAR", "", "High", $N$4, -$A369, $N$6,$N$10,,$N$8,$N$12)</f>
        <v/>
      </c>
      <c r="F369" s="4" t="str">
        <f xml:space="preserve"> RTD("cqg.rtd",,"StudyData", $N$2, "BAR", "", "Low", $N$4, -$A369, $N$6,$N$10,,$N$8,$N$12)</f>
        <v/>
      </c>
      <c r="G369" s="4" t="str">
        <f xml:space="preserve"> RTD("cqg.rtd",,"StudyData", $N$2, "BAR", "", "Close", $N$4, -$A369, $N$6,$N$10,,$N$8,$N$12)</f>
        <v/>
      </c>
    </row>
    <row r="370" spans="1:7" x14ac:dyDescent="0.3">
      <c r="A370">
        <f t="shared" si="10"/>
        <v>368</v>
      </c>
      <c r="B370" s="1" t="str">
        <f xml:space="preserve"> RTD("cqg.rtd",,"StudyData", $N$2, "BAR", "", "Time", $N$4,-$A370,$N$6,$N$10, "","False","T")</f>
        <v/>
      </c>
      <c r="C370" s="8" t="str">
        <f xml:space="preserve"> RTD("cqg.rtd",,"StudyData", $N$2, "BAR", "", "Time", $N$4,-$A370,$N$6,$N$10, "","False","T")</f>
        <v/>
      </c>
      <c r="D370" s="4" t="str">
        <f xml:space="preserve"> RTD("cqg.rtd",,"StudyData", $N$2, "BAR", "", "Open", $N$4, -$A370, $N$6,$N$10,,$N$8,$N$12)</f>
        <v/>
      </c>
      <c r="E370" s="4" t="str">
        <f xml:space="preserve"> RTD("cqg.rtd",,"StudyData", $N$2, "BAR", "", "High", $N$4, -$A370, $N$6,$N$10,,$N$8,$N$12)</f>
        <v/>
      </c>
      <c r="F370" s="4" t="str">
        <f xml:space="preserve"> RTD("cqg.rtd",,"StudyData", $N$2, "BAR", "", "Low", $N$4, -$A370, $N$6,$N$10,,$N$8,$N$12)</f>
        <v/>
      </c>
      <c r="G370" s="4" t="str">
        <f xml:space="preserve"> RTD("cqg.rtd",,"StudyData", $N$2, "BAR", "", "Close", $N$4, -$A370, $N$6,$N$10,,$N$8,$N$12)</f>
        <v/>
      </c>
    </row>
    <row r="371" spans="1:7" x14ac:dyDescent="0.3">
      <c r="A371">
        <f t="shared" si="10"/>
        <v>369</v>
      </c>
      <c r="B371" s="1" t="str">
        <f xml:space="preserve"> RTD("cqg.rtd",,"StudyData", $N$2, "BAR", "", "Time", $N$4,-$A371,$N$6,$N$10, "","False","T")</f>
        <v/>
      </c>
      <c r="C371" s="8" t="str">
        <f xml:space="preserve"> RTD("cqg.rtd",,"StudyData", $N$2, "BAR", "", "Time", $N$4,-$A371,$N$6,$N$10, "","False","T")</f>
        <v/>
      </c>
      <c r="D371" s="4" t="str">
        <f xml:space="preserve"> RTD("cqg.rtd",,"StudyData", $N$2, "BAR", "", "Open", $N$4, -$A371, $N$6,$N$10,,$N$8,$N$12)</f>
        <v/>
      </c>
      <c r="E371" s="4" t="str">
        <f xml:space="preserve"> RTD("cqg.rtd",,"StudyData", $N$2, "BAR", "", "High", $N$4, -$A371, $N$6,$N$10,,$N$8,$N$12)</f>
        <v/>
      </c>
      <c r="F371" s="4" t="str">
        <f xml:space="preserve"> RTD("cqg.rtd",,"StudyData", $N$2, "BAR", "", "Low", $N$4, -$A371, $N$6,$N$10,,$N$8,$N$12)</f>
        <v/>
      </c>
      <c r="G371" s="4" t="str">
        <f xml:space="preserve"> RTD("cqg.rtd",,"StudyData", $N$2, "BAR", "", "Close", $N$4, -$A371, $N$6,$N$10,,$N$8,$N$12)</f>
        <v/>
      </c>
    </row>
    <row r="372" spans="1:7" x14ac:dyDescent="0.3">
      <c r="A372">
        <f t="shared" si="10"/>
        <v>370</v>
      </c>
      <c r="B372" s="1" t="str">
        <f xml:space="preserve"> RTD("cqg.rtd",,"StudyData", $N$2, "BAR", "", "Time", $N$4,-$A372,$N$6,$N$10, "","False","T")</f>
        <v/>
      </c>
      <c r="C372" s="8" t="str">
        <f xml:space="preserve"> RTD("cqg.rtd",,"StudyData", $N$2, "BAR", "", "Time", $N$4,-$A372,$N$6,$N$10, "","False","T")</f>
        <v/>
      </c>
      <c r="D372" s="4" t="str">
        <f xml:space="preserve"> RTD("cqg.rtd",,"StudyData", $N$2, "BAR", "", "Open", $N$4, -$A372, $N$6,$N$10,,$N$8,$N$12)</f>
        <v/>
      </c>
      <c r="E372" s="4" t="str">
        <f xml:space="preserve"> RTD("cqg.rtd",,"StudyData", $N$2, "BAR", "", "High", $N$4, -$A372, $N$6,$N$10,,$N$8,$N$12)</f>
        <v/>
      </c>
      <c r="F372" s="4" t="str">
        <f xml:space="preserve"> RTD("cqg.rtd",,"StudyData", $N$2, "BAR", "", "Low", $N$4, -$A372, $N$6,$N$10,,$N$8,$N$12)</f>
        <v/>
      </c>
      <c r="G372" s="4" t="str">
        <f xml:space="preserve"> RTD("cqg.rtd",,"StudyData", $N$2, "BAR", "", "Close", $N$4, -$A372, $N$6,$N$10,,$N$8,$N$12)</f>
        <v/>
      </c>
    </row>
    <row r="373" spans="1:7" x14ac:dyDescent="0.3">
      <c r="A373">
        <f t="shared" si="10"/>
        <v>371</v>
      </c>
      <c r="B373" s="1" t="str">
        <f xml:space="preserve"> RTD("cqg.rtd",,"StudyData", $N$2, "BAR", "", "Time", $N$4,-$A373,$N$6,$N$10, "","False","T")</f>
        <v/>
      </c>
      <c r="C373" s="8" t="str">
        <f xml:space="preserve"> RTD("cqg.rtd",,"StudyData", $N$2, "BAR", "", "Time", $N$4,-$A373,$N$6,$N$10, "","False","T")</f>
        <v/>
      </c>
      <c r="D373" s="4" t="str">
        <f xml:space="preserve"> RTD("cqg.rtd",,"StudyData", $N$2, "BAR", "", "Open", $N$4, -$A373, $N$6,$N$10,,$N$8,$N$12)</f>
        <v/>
      </c>
      <c r="E373" s="4" t="str">
        <f xml:space="preserve"> RTD("cqg.rtd",,"StudyData", $N$2, "BAR", "", "High", $N$4, -$A373, $N$6,$N$10,,$N$8,$N$12)</f>
        <v/>
      </c>
      <c r="F373" s="4" t="str">
        <f xml:space="preserve"> RTD("cqg.rtd",,"StudyData", $N$2, "BAR", "", "Low", $N$4, -$A373, $N$6,$N$10,,$N$8,$N$12)</f>
        <v/>
      </c>
      <c r="G373" s="4" t="str">
        <f xml:space="preserve"> RTD("cqg.rtd",,"StudyData", $N$2, "BAR", "", "Close", $N$4, -$A373, $N$6,$N$10,,$N$8,$N$12)</f>
        <v/>
      </c>
    </row>
    <row r="374" spans="1:7" x14ac:dyDescent="0.3">
      <c r="A374">
        <f t="shared" si="10"/>
        <v>372</v>
      </c>
      <c r="B374" s="1" t="str">
        <f xml:space="preserve"> RTD("cqg.rtd",,"StudyData", $N$2, "BAR", "", "Time", $N$4,-$A374,$N$6,$N$10, "","False","T")</f>
        <v/>
      </c>
      <c r="C374" s="8" t="str">
        <f xml:space="preserve"> RTD("cqg.rtd",,"StudyData", $N$2, "BAR", "", "Time", $N$4,-$A374,$N$6,$N$10, "","False","T")</f>
        <v/>
      </c>
      <c r="D374" s="4" t="str">
        <f xml:space="preserve"> RTD("cqg.rtd",,"StudyData", $N$2, "BAR", "", "Open", $N$4, -$A374, $N$6,$N$10,,$N$8,$N$12)</f>
        <v/>
      </c>
      <c r="E374" s="4" t="str">
        <f xml:space="preserve"> RTD("cqg.rtd",,"StudyData", $N$2, "BAR", "", "High", $N$4, -$A374, $N$6,$N$10,,$N$8,$N$12)</f>
        <v/>
      </c>
      <c r="F374" s="4" t="str">
        <f xml:space="preserve"> RTD("cqg.rtd",,"StudyData", $N$2, "BAR", "", "Low", $N$4, -$A374, $N$6,$N$10,,$N$8,$N$12)</f>
        <v/>
      </c>
      <c r="G374" s="4" t="str">
        <f xml:space="preserve"> RTD("cqg.rtd",,"StudyData", $N$2, "BAR", "", "Close", $N$4, -$A374, $N$6,$N$10,,$N$8,$N$12)</f>
        <v/>
      </c>
    </row>
    <row r="375" spans="1:7" x14ac:dyDescent="0.3">
      <c r="A375">
        <f t="shared" si="10"/>
        <v>373</v>
      </c>
      <c r="B375" s="1" t="str">
        <f xml:space="preserve"> RTD("cqg.rtd",,"StudyData", $N$2, "BAR", "", "Time", $N$4,-$A375,$N$6,$N$10, "","False","T")</f>
        <v/>
      </c>
      <c r="C375" s="8" t="str">
        <f xml:space="preserve"> RTD("cqg.rtd",,"StudyData", $N$2, "BAR", "", "Time", $N$4,-$A375,$N$6,$N$10, "","False","T")</f>
        <v/>
      </c>
      <c r="D375" s="4" t="str">
        <f xml:space="preserve"> RTD("cqg.rtd",,"StudyData", $N$2, "BAR", "", "Open", $N$4, -$A375, $N$6,$N$10,,$N$8,$N$12)</f>
        <v/>
      </c>
      <c r="E375" s="4" t="str">
        <f xml:space="preserve"> RTD("cqg.rtd",,"StudyData", $N$2, "BAR", "", "High", $N$4, -$A375, $N$6,$N$10,,$N$8,$N$12)</f>
        <v/>
      </c>
      <c r="F375" s="4" t="str">
        <f xml:space="preserve"> RTD("cqg.rtd",,"StudyData", $N$2, "BAR", "", "Low", $N$4, -$A375, $N$6,$N$10,,$N$8,$N$12)</f>
        <v/>
      </c>
      <c r="G375" s="4" t="str">
        <f xml:space="preserve"> RTD("cqg.rtd",,"StudyData", $N$2, "BAR", "", "Close", $N$4, -$A375, $N$6,$N$10,,$N$8,$N$12)</f>
        <v/>
      </c>
    </row>
    <row r="376" spans="1:7" x14ac:dyDescent="0.3">
      <c r="A376">
        <f t="shared" si="10"/>
        <v>374</v>
      </c>
      <c r="B376" s="1" t="str">
        <f xml:space="preserve"> RTD("cqg.rtd",,"StudyData", $N$2, "BAR", "", "Time", $N$4,-$A376,$N$6,$N$10, "","False","T")</f>
        <v/>
      </c>
      <c r="C376" s="8" t="str">
        <f xml:space="preserve"> RTD("cqg.rtd",,"StudyData", $N$2, "BAR", "", "Time", $N$4,-$A376,$N$6,$N$10, "","False","T")</f>
        <v/>
      </c>
      <c r="D376" s="4" t="str">
        <f xml:space="preserve"> RTD("cqg.rtd",,"StudyData", $N$2, "BAR", "", "Open", $N$4, -$A376, $N$6,$N$10,,$N$8,$N$12)</f>
        <v/>
      </c>
      <c r="E376" s="4" t="str">
        <f xml:space="preserve"> RTD("cqg.rtd",,"StudyData", $N$2, "BAR", "", "High", $N$4, -$A376, $N$6,$N$10,,$N$8,$N$12)</f>
        <v/>
      </c>
      <c r="F376" s="4" t="str">
        <f xml:space="preserve"> RTD("cqg.rtd",,"StudyData", $N$2, "BAR", "", "Low", $N$4, -$A376, $N$6,$N$10,,$N$8,$N$12)</f>
        <v/>
      </c>
      <c r="G376" s="4" t="str">
        <f xml:space="preserve"> RTD("cqg.rtd",,"StudyData", $N$2, "BAR", "", "Close", $N$4, -$A376, $N$6,$N$10,,$N$8,$N$12)</f>
        <v/>
      </c>
    </row>
    <row r="377" spans="1:7" x14ac:dyDescent="0.3">
      <c r="A377">
        <f t="shared" si="10"/>
        <v>375</v>
      </c>
      <c r="B377" s="1" t="str">
        <f xml:space="preserve"> RTD("cqg.rtd",,"StudyData", $N$2, "BAR", "", "Time", $N$4,-$A377,$N$6,$N$10, "","False","T")</f>
        <v/>
      </c>
      <c r="C377" s="8" t="str">
        <f xml:space="preserve"> RTD("cqg.rtd",,"StudyData", $N$2, "BAR", "", "Time", $N$4,-$A377,$N$6,$N$10, "","False","T")</f>
        <v/>
      </c>
      <c r="D377" s="4" t="str">
        <f xml:space="preserve"> RTD("cqg.rtd",,"StudyData", $N$2, "BAR", "", "Open", $N$4, -$A377, $N$6,$N$10,,$N$8,$N$12)</f>
        <v/>
      </c>
      <c r="E377" s="4" t="str">
        <f xml:space="preserve"> RTD("cqg.rtd",,"StudyData", $N$2, "BAR", "", "High", $N$4, -$A377, $N$6,$N$10,,$N$8,$N$12)</f>
        <v/>
      </c>
      <c r="F377" s="4" t="str">
        <f xml:space="preserve"> RTD("cqg.rtd",,"StudyData", $N$2, "BAR", "", "Low", $N$4, -$A377, $N$6,$N$10,,$N$8,$N$12)</f>
        <v/>
      </c>
      <c r="G377" s="4" t="str">
        <f xml:space="preserve"> RTD("cqg.rtd",,"StudyData", $N$2, "BAR", "", "Close", $N$4, -$A377, $N$6,$N$10,,$N$8,$N$12)</f>
        <v/>
      </c>
    </row>
    <row r="378" spans="1:7" x14ac:dyDescent="0.3">
      <c r="A378">
        <f t="shared" si="10"/>
        <v>376</v>
      </c>
      <c r="B378" s="1" t="str">
        <f xml:space="preserve"> RTD("cqg.rtd",,"StudyData", $N$2, "BAR", "", "Time", $N$4,-$A378,$N$6,$N$10, "","False","T")</f>
        <v/>
      </c>
      <c r="C378" s="8" t="str">
        <f xml:space="preserve"> RTD("cqg.rtd",,"StudyData", $N$2, "BAR", "", "Time", $N$4,-$A378,$N$6,$N$10, "","False","T")</f>
        <v/>
      </c>
      <c r="D378" s="4" t="str">
        <f xml:space="preserve"> RTD("cqg.rtd",,"StudyData", $N$2, "BAR", "", "Open", $N$4, -$A378, $N$6,$N$10,,$N$8,$N$12)</f>
        <v/>
      </c>
      <c r="E378" s="4" t="str">
        <f xml:space="preserve"> RTD("cqg.rtd",,"StudyData", $N$2, "BAR", "", "High", $N$4, -$A378, $N$6,$N$10,,$N$8,$N$12)</f>
        <v/>
      </c>
      <c r="F378" s="4" t="str">
        <f xml:space="preserve"> RTD("cqg.rtd",,"StudyData", $N$2, "BAR", "", "Low", $N$4, -$A378, $N$6,$N$10,,$N$8,$N$12)</f>
        <v/>
      </c>
      <c r="G378" s="4" t="str">
        <f xml:space="preserve"> RTD("cqg.rtd",,"StudyData", $N$2, "BAR", "", "Close", $N$4, -$A378, $N$6,$N$10,,$N$8,$N$12)</f>
        <v/>
      </c>
    </row>
    <row r="379" spans="1:7" x14ac:dyDescent="0.3">
      <c r="A379">
        <f t="shared" si="10"/>
        <v>377</v>
      </c>
      <c r="B379" s="1" t="str">
        <f xml:space="preserve"> RTD("cqg.rtd",,"StudyData", $N$2, "BAR", "", "Time", $N$4,-$A379,$N$6,$N$10, "","False","T")</f>
        <v/>
      </c>
      <c r="C379" s="8" t="str">
        <f xml:space="preserve"> RTD("cqg.rtd",,"StudyData", $N$2, "BAR", "", "Time", $N$4,-$A379,$N$6,$N$10, "","False","T")</f>
        <v/>
      </c>
      <c r="D379" s="4" t="str">
        <f xml:space="preserve"> RTD("cqg.rtd",,"StudyData", $N$2, "BAR", "", "Open", $N$4, -$A379, $N$6,$N$10,,$N$8,$N$12)</f>
        <v/>
      </c>
      <c r="E379" s="4" t="str">
        <f xml:space="preserve"> RTD("cqg.rtd",,"StudyData", $N$2, "BAR", "", "High", $N$4, -$A379, $N$6,$N$10,,$N$8,$N$12)</f>
        <v/>
      </c>
      <c r="F379" s="4" t="str">
        <f xml:space="preserve"> RTD("cqg.rtd",,"StudyData", $N$2, "BAR", "", "Low", $N$4, -$A379, $N$6,$N$10,,$N$8,$N$12)</f>
        <v/>
      </c>
      <c r="G379" s="4" t="str">
        <f xml:space="preserve"> RTD("cqg.rtd",,"StudyData", $N$2, "BAR", "", "Close", $N$4, -$A379, $N$6,$N$10,,$N$8,$N$12)</f>
        <v/>
      </c>
    </row>
    <row r="380" spans="1:7" x14ac:dyDescent="0.3">
      <c r="A380">
        <f t="shared" si="10"/>
        <v>378</v>
      </c>
      <c r="B380" s="1" t="str">
        <f xml:space="preserve"> RTD("cqg.rtd",,"StudyData", $N$2, "BAR", "", "Time", $N$4,-$A380,$N$6,$N$10, "","False","T")</f>
        <v/>
      </c>
      <c r="C380" s="8" t="str">
        <f xml:space="preserve"> RTD("cqg.rtd",,"StudyData", $N$2, "BAR", "", "Time", $N$4,-$A380,$N$6,$N$10, "","False","T")</f>
        <v/>
      </c>
      <c r="D380" s="4" t="str">
        <f xml:space="preserve"> RTD("cqg.rtd",,"StudyData", $N$2, "BAR", "", "Open", $N$4, -$A380, $N$6,$N$10,,$N$8,$N$12)</f>
        <v/>
      </c>
      <c r="E380" s="4" t="str">
        <f xml:space="preserve"> RTD("cqg.rtd",,"StudyData", $N$2, "BAR", "", "High", $N$4, -$A380, $N$6,$N$10,,$N$8,$N$12)</f>
        <v/>
      </c>
      <c r="F380" s="4" t="str">
        <f xml:space="preserve"> RTD("cqg.rtd",,"StudyData", $N$2, "BAR", "", "Low", $N$4, -$A380, $N$6,$N$10,,$N$8,$N$12)</f>
        <v/>
      </c>
      <c r="G380" s="4" t="str">
        <f xml:space="preserve"> RTD("cqg.rtd",,"StudyData", $N$2, "BAR", "", "Close", $N$4, -$A380, $N$6,$N$10,,$N$8,$N$12)</f>
        <v/>
      </c>
    </row>
    <row r="381" spans="1:7" x14ac:dyDescent="0.3">
      <c r="A381">
        <f t="shared" si="10"/>
        <v>379</v>
      </c>
      <c r="B381" s="1" t="str">
        <f xml:space="preserve"> RTD("cqg.rtd",,"StudyData", $N$2, "BAR", "", "Time", $N$4,-$A381,$N$6,$N$10, "","False","T")</f>
        <v/>
      </c>
      <c r="C381" s="8" t="str">
        <f xml:space="preserve"> RTD("cqg.rtd",,"StudyData", $N$2, "BAR", "", "Time", $N$4,-$A381,$N$6,$N$10, "","False","T")</f>
        <v/>
      </c>
      <c r="D381" s="4" t="str">
        <f xml:space="preserve"> RTD("cqg.rtd",,"StudyData", $N$2, "BAR", "", "Open", $N$4, -$A381, $N$6,$N$10,,$N$8,$N$12)</f>
        <v/>
      </c>
      <c r="E381" s="4" t="str">
        <f xml:space="preserve"> RTD("cqg.rtd",,"StudyData", $N$2, "BAR", "", "High", $N$4, -$A381, $N$6,$N$10,,$N$8,$N$12)</f>
        <v/>
      </c>
      <c r="F381" s="4" t="str">
        <f xml:space="preserve"> RTD("cqg.rtd",,"StudyData", $N$2, "BAR", "", "Low", $N$4, -$A381, $N$6,$N$10,,$N$8,$N$12)</f>
        <v/>
      </c>
      <c r="G381" s="4" t="str">
        <f xml:space="preserve"> RTD("cqg.rtd",,"StudyData", $N$2, "BAR", "", "Close", $N$4, -$A381, $N$6,$N$10,,$N$8,$N$12)</f>
        <v/>
      </c>
    </row>
    <row r="382" spans="1:7" x14ac:dyDescent="0.3">
      <c r="A382">
        <f t="shared" si="10"/>
        <v>380</v>
      </c>
      <c r="B382" s="1" t="str">
        <f xml:space="preserve"> RTD("cqg.rtd",,"StudyData", $N$2, "BAR", "", "Time", $N$4,-$A382,$N$6,$N$10, "","False","T")</f>
        <v/>
      </c>
      <c r="C382" s="8" t="str">
        <f xml:space="preserve"> RTD("cqg.rtd",,"StudyData", $N$2, "BAR", "", "Time", $N$4,-$A382,$N$6,$N$10, "","False","T")</f>
        <v/>
      </c>
      <c r="D382" s="4" t="str">
        <f xml:space="preserve"> RTD("cqg.rtd",,"StudyData", $N$2, "BAR", "", "Open", $N$4, -$A382, $N$6,$N$10,,$N$8,$N$12)</f>
        <v/>
      </c>
      <c r="E382" s="4" t="str">
        <f xml:space="preserve"> RTD("cqg.rtd",,"StudyData", $N$2, "BAR", "", "High", $N$4, -$A382, $N$6,$N$10,,$N$8,$N$12)</f>
        <v/>
      </c>
      <c r="F382" s="4" t="str">
        <f xml:space="preserve"> RTD("cqg.rtd",,"StudyData", $N$2, "BAR", "", "Low", $N$4, -$A382, $N$6,$N$10,,$N$8,$N$12)</f>
        <v/>
      </c>
      <c r="G382" s="4" t="str">
        <f xml:space="preserve"> RTD("cqg.rtd",,"StudyData", $N$2, "BAR", "", "Close", $N$4, -$A382, $N$6,$N$10,,$N$8,$N$12)</f>
        <v/>
      </c>
    </row>
    <row r="383" spans="1:7" x14ac:dyDescent="0.3">
      <c r="A383">
        <f t="shared" si="10"/>
        <v>381</v>
      </c>
      <c r="B383" s="1" t="str">
        <f xml:space="preserve"> RTD("cqg.rtd",,"StudyData", $N$2, "BAR", "", "Time", $N$4,-$A383,$N$6,$N$10, "","False","T")</f>
        <v/>
      </c>
      <c r="C383" s="8" t="str">
        <f xml:space="preserve"> RTD("cqg.rtd",,"StudyData", $N$2, "BAR", "", "Time", $N$4,-$A383,$N$6,$N$10, "","False","T")</f>
        <v/>
      </c>
      <c r="D383" s="4" t="str">
        <f xml:space="preserve"> RTD("cqg.rtd",,"StudyData", $N$2, "BAR", "", "Open", $N$4, -$A383, $N$6,$N$10,,$N$8,$N$12)</f>
        <v/>
      </c>
      <c r="E383" s="4" t="str">
        <f xml:space="preserve"> RTD("cqg.rtd",,"StudyData", $N$2, "BAR", "", "High", $N$4, -$A383, $N$6,$N$10,,$N$8,$N$12)</f>
        <v/>
      </c>
      <c r="F383" s="4" t="str">
        <f xml:space="preserve"> RTD("cqg.rtd",,"StudyData", $N$2, "BAR", "", "Low", $N$4, -$A383, $N$6,$N$10,,$N$8,$N$12)</f>
        <v/>
      </c>
      <c r="G383" s="4" t="str">
        <f xml:space="preserve"> RTD("cqg.rtd",,"StudyData", $N$2, "BAR", "", "Close", $N$4, -$A383, $N$6,$N$10,,$N$8,$N$12)</f>
        <v/>
      </c>
    </row>
    <row r="384" spans="1:7" x14ac:dyDescent="0.3">
      <c r="A384">
        <f t="shared" si="10"/>
        <v>382</v>
      </c>
      <c r="B384" s="1" t="str">
        <f xml:space="preserve"> RTD("cqg.rtd",,"StudyData", $N$2, "BAR", "", "Time", $N$4,-$A384,$N$6,$N$10, "","False","T")</f>
        <v/>
      </c>
      <c r="C384" s="8" t="str">
        <f xml:space="preserve"> RTD("cqg.rtd",,"StudyData", $N$2, "BAR", "", "Time", $N$4,-$A384,$N$6,$N$10, "","False","T")</f>
        <v/>
      </c>
      <c r="D384" s="4" t="str">
        <f xml:space="preserve"> RTD("cqg.rtd",,"StudyData", $N$2, "BAR", "", "Open", $N$4, -$A384, $N$6,$N$10,,$N$8,$N$12)</f>
        <v/>
      </c>
      <c r="E384" s="4" t="str">
        <f xml:space="preserve"> RTD("cqg.rtd",,"StudyData", $N$2, "BAR", "", "High", $N$4, -$A384, $N$6,$N$10,,$N$8,$N$12)</f>
        <v/>
      </c>
      <c r="F384" s="4" t="str">
        <f xml:space="preserve"> RTD("cqg.rtd",,"StudyData", $N$2, "BAR", "", "Low", $N$4, -$A384, $N$6,$N$10,,$N$8,$N$12)</f>
        <v/>
      </c>
      <c r="G384" s="4" t="str">
        <f xml:space="preserve"> RTD("cqg.rtd",,"StudyData", $N$2, "BAR", "", "Close", $N$4, -$A384, $N$6,$N$10,,$N$8,$N$12)</f>
        <v/>
      </c>
    </row>
    <row r="385" spans="1:7" x14ac:dyDescent="0.3">
      <c r="A385">
        <f t="shared" si="10"/>
        <v>383</v>
      </c>
      <c r="B385" s="1" t="str">
        <f xml:space="preserve"> RTD("cqg.rtd",,"StudyData", $N$2, "BAR", "", "Time", $N$4,-$A385,$N$6,$N$10, "","False","T")</f>
        <v/>
      </c>
      <c r="C385" s="8" t="str">
        <f xml:space="preserve"> RTD("cqg.rtd",,"StudyData", $N$2, "BAR", "", "Time", $N$4,-$A385,$N$6,$N$10, "","False","T")</f>
        <v/>
      </c>
      <c r="D385" s="4" t="str">
        <f xml:space="preserve"> RTD("cqg.rtd",,"StudyData", $N$2, "BAR", "", "Open", $N$4, -$A385, $N$6,$N$10,,$N$8,$N$12)</f>
        <v/>
      </c>
      <c r="E385" s="4" t="str">
        <f xml:space="preserve"> RTD("cqg.rtd",,"StudyData", $N$2, "BAR", "", "High", $N$4, -$A385, $N$6,$N$10,,$N$8,$N$12)</f>
        <v/>
      </c>
      <c r="F385" s="4" t="str">
        <f xml:space="preserve"> RTD("cqg.rtd",,"StudyData", $N$2, "BAR", "", "Low", $N$4, -$A385, $N$6,$N$10,,$N$8,$N$12)</f>
        <v/>
      </c>
      <c r="G385" s="4" t="str">
        <f xml:space="preserve"> RTD("cqg.rtd",,"StudyData", $N$2, "BAR", "", "Close", $N$4, -$A385, $N$6,$N$10,,$N$8,$N$12)</f>
        <v/>
      </c>
    </row>
    <row r="386" spans="1:7" x14ac:dyDescent="0.3">
      <c r="A386">
        <f t="shared" si="10"/>
        <v>384</v>
      </c>
      <c r="B386" s="1" t="str">
        <f xml:space="preserve"> RTD("cqg.rtd",,"StudyData", $N$2, "BAR", "", "Time", $N$4,-$A386,$N$6,$N$10, "","False","T")</f>
        <v/>
      </c>
      <c r="C386" s="8" t="str">
        <f xml:space="preserve"> RTD("cqg.rtd",,"StudyData", $N$2, "BAR", "", "Time", $N$4,-$A386,$N$6,$N$10, "","False","T")</f>
        <v/>
      </c>
      <c r="D386" s="4" t="str">
        <f xml:space="preserve"> RTD("cqg.rtd",,"StudyData", $N$2, "BAR", "", "Open", $N$4, -$A386, $N$6,$N$10,,$N$8,$N$12)</f>
        <v/>
      </c>
      <c r="E386" s="4" t="str">
        <f xml:space="preserve"> RTD("cqg.rtd",,"StudyData", $N$2, "BAR", "", "High", $N$4, -$A386, $N$6,$N$10,,$N$8,$N$12)</f>
        <v/>
      </c>
      <c r="F386" s="4" t="str">
        <f xml:space="preserve"> RTD("cqg.rtd",,"StudyData", $N$2, "BAR", "", "Low", $N$4, -$A386, $N$6,$N$10,,$N$8,$N$12)</f>
        <v/>
      </c>
      <c r="G386" s="4" t="str">
        <f xml:space="preserve"> RTD("cqg.rtd",,"StudyData", $N$2, "BAR", "", "Close", $N$4, -$A386, $N$6,$N$10,,$N$8,$N$12)</f>
        <v/>
      </c>
    </row>
    <row r="387" spans="1:7" x14ac:dyDescent="0.3">
      <c r="A387">
        <f t="shared" si="10"/>
        <v>385</v>
      </c>
      <c r="B387" s="1" t="str">
        <f xml:space="preserve"> RTD("cqg.rtd",,"StudyData", $N$2, "BAR", "", "Time", $N$4,-$A387,$N$6,$N$10, "","False","T")</f>
        <v/>
      </c>
      <c r="C387" s="8" t="str">
        <f xml:space="preserve"> RTD("cqg.rtd",,"StudyData", $N$2, "BAR", "", "Time", $N$4,-$A387,$N$6,$N$10, "","False","T")</f>
        <v/>
      </c>
      <c r="D387" s="4" t="str">
        <f xml:space="preserve"> RTD("cqg.rtd",,"StudyData", $N$2, "BAR", "", "Open", $N$4, -$A387, $N$6,$N$10,,$N$8,$N$12)</f>
        <v/>
      </c>
      <c r="E387" s="4" t="str">
        <f xml:space="preserve"> RTD("cqg.rtd",,"StudyData", $N$2, "BAR", "", "High", $N$4, -$A387, $N$6,$N$10,,$N$8,$N$12)</f>
        <v/>
      </c>
      <c r="F387" s="4" t="str">
        <f xml:space="preserve"> RTD("cqg.rtd",,"StudyData", $N$2, "BAR", "", "Low", $N$4, -$A387, $N$6,$N$10,,$N$8,$N$12)</f>
        <v/>
      </c>
      <c r="G387" s="4" t="str">
        <f xml:space="preserve"> RTD("cqg.rtd",,"StudyData", $N$2, "BAR", "", "Close", $N$4, -$A387, $N$6,$N$10,,$N$8,$N$12)</f>
        <v/>
      </c>
    </row>
    <row r="388" spans="1:7" x14ac:dyDescent="0.3">
      <c r="A388">
        <f t="shared" ref="A388:A451" si="11">A387+1</f>
        <v>386</v>
      </c>
      <c r="B388" s="1" t="str">
        <f xml:space="preserve"> RTD("cqg.rtd",,"StudyData", $N$2, "BAR", "", "Time", $N$4,-$A388,$N$6,$N$10, "","False","T")</f>
        <v/>
      </c>
      <c r="C388" s="8" t="str">
        <f xml:space="preserve"> RTD("cqg.rtd",,"StudyData", $N$2, "BAR", "", "Time", $N$4,-$A388,$N$6,$N$10, "","False","T")</f>
        <v/>
      </c>
      <c r="D388" s="4" t="str">
        <f xml:space="preserve"> RTD("cqg.rtd",,"StudyData", $N$2, "BAR", "", "Open", $N$4, -$A388, $N$6,$N$10,,$N$8,$N$12)</f>
        <v/>
      </c>
      <c r="E388" s="4" t="str">
        <f xml:space="preserve"> RTD("cqg.rtd",,"StudyData", $N$2, "BAR", "", "High", $N$4, -$A388, $N$6,$N$10,,$N$8,$N$12)</f>
        <v/>
      </c>
      <c r="F388" s="4" t="str">
        <f xml:space="preserve"> RTD("cqg.rtd",,"StudyData", $N$2, "BAR", "", "Low", $N$4, -$A388, $N$6,$N$10,,$N$8,$N$12)</f>
        <v/>
      </c>
      <c r="G388" s="4" t="str">
        <f xml:space="preserve"> RTD("cqg.rtd",,"StudyData", $N$2, "BAR", "", "Close", $N$4, -$A388, $N$6,$N$10,,$N$8,$N$12)</f>
        <v/>
      </c>
    </row>
    <row r="389" spans="1:7" x14ac:dyDescent="0.3">
      <c r="A389">
        <f t="shared" si="11"/>
        <v>387</v>
      </c>
      <c r="B389" s="1" t="str">
        <f xml:space="preserve"> RTD("cqg.rtd",,"StudyData", $N$2, "BAR", "", "Time", $N$4,-$A389,$N$6,$N$10, "","False","T")</f>
        <v/>
      </c>
      <c r="C389" s="8" t="str">
        <f xml:space="preserve"> RTD("cqg.rtd",,"StudyData", $N$2, "BAR", "", "Time", $N$4,-$A389,$N$6,$N$10, "","False","T")</f>
        <v/>
      </c>
      <c r="D389" s="4" t="str">
        <f xml:space="preserve"> RTD("cqg.rtd",,"StudyData", $N$2, "BAR", "", "Open", $N$4, -$A389, $N$6,$N$10,,$N$8,$N$12)</f>
        <v/>
      </c>
      <c r="E389" s="4" t="str">
        <f xml:space="preserve"> RTD("cqg.rtd",,"StudyData", $N$2, "BAR", "", "High", $N$4, -$A389, $N$6,$N$10,,$N$8,$N$12)</f>
        <v/>
      </c>
      <c r="F389" s="4" t="str">
        <f xml:space="preserve"> RTD("cqg.rtd",,"StudyData", $N$2, "BAR", "", "Low", $N$4, -$A389, $N$6,$N$10,,$N$8,$N$12)</f>
        <v/>
      </c>
      <c r="G389" s="4" t="str">
        <f xml:space="preserve"> RTD("cqg.rtd",,"StudyData", $N$2, "BAR", "", "Close", $N$4, -$A389, $N$6,$N$10,,$N$8,$N$12)</f>
        <v/>
      </c>
    </row>
    <row r="390" spans="1:7" x14ac:dyDescent="0.3">
      <c r="A390">
        <f t="shared" si="11"/>
        <v>388</v>
      </c>
      <c r="B390" s="1" t="str">
        <f xml:space="preserve"> RTD("cqg.rtd",,"StudyData", $N$2, "BAR", "", "Time", $N$4,-$A390,$N$6,$N$10, "","False","T")</f>
        <v/>
      </c>
      <c r="C390" s="8" t="str">
        <f xml:space="preserve"> RTD("cqg.rtd",,"StudyData", $N$2, "BAR", "", "Time", $N$4,-$A390,$N$6,$N$10, "","False","T")</f>
        <v/>
      </c>
      <c r="D390" s="4" t="str">
        <f xml:space="preserve"> RTD("cqg.rtd",,"StudyData", $N$2, "BAR", "", "Open", $N$4, -$A390, $N$6,$N$10,,$N$8,$N$12)</f>
        <v/>
      </c>
      <c r="E390" s="4" t="str">
        <f xml:space="preserve"> RTD("cqg.rtd",,"StudyData", $N$2, "BAR", "", "High", $N$4, -$A390, $N$6,$N$10,,$N$8,$N$12)</f>
        <v/>
      </c>
      <c r="F390" s="4" t="str">
        <f xml:space="preserve"> RTD("cqg.rtd",,"StudyData", $N$2, "BAR", "", "Low", $N$4, -$A390, $N$6,$N$10,,$N$8,$N$12)</f>
        <v/>
      </c>
      <c r="G390" s="4" t="str">
        <f xml:space="preserve"> RTD("cqg.rtd",,"StudyData", $N$2, "BAR", "", "Close", $N$4, -$A390, $N$6,$N$10,,$N$8,$N$12)</f>
        <v/>
      </c>
    </row>
    <row r="391" spans="1:7" x14ac:dyDescent="0.3">
      <c r="A391">
        <f t="shared" si="11"/>
        <v>389</v>
      </c>
      <c r="B391" s="1" t="str">
        <f xml:space="preserve"> RTD("cqg.rtd",,"StudyData", $N$2, "BAR", "", "Time", $N$4,-$A391,$N$6,$N$10, "","False","T")</f>
        <v/>
      </c>
      <c r="C391" s="8" t="str">
        <f xml:space="preserve"> RTD("cqg.rtd",,"StudyData", $N$2, "BAR", "", "Time", $N$4,-$A391,$N$6,$N$10, "","False","T")</f>
        <v/>
      </c>
      <c r="D391" s="4" t="str">
        <f xml:space="preserve"> RTD("cqg.rtd",,"StudyData", $N$2, "BAR", "", "Open", $N$4, -$A391, $N$6,$N$10,,$N$8,$N$12)</f>
        <v/>
      </c>
      <c r="E391" s="4" t="str">
        <f xml:space="preserve"> RTD("cqg.rtd",,"StudyData", $N$2, "BAR", "", "High", $N$4, -$A391, $N$6,$N$10,,$N$8,$N$12)</f>
        <v/>
      </c>
      <c r="F391" s="4" t="str">
        <f xml:space="preserve"> RTD("cqg.rtd",,"StudyData", $N$2, "BAR", "", "Low", $N$4, -$A391, $N$6,$N$10,,$N$8,$N$12)</f>
        <v/>
      </c>
      <c r="G391" s="4" t="str">
        <f xml:space="preserve"> RTD("cqg.rtd",,"StudyData", $N$2, "BAR", "", "Close", $N$4, -$A391, $N$6,$N$10,,$N$8,$N$12)</f>
        <v/>
      </c>
    </row>
    <row r="392" spans="1:7" x14ac:dyDescent="0.3">
      <c r="A392">
        <f t="shared" si="11"/>
        <v>390</v>
      </c>
      <c r="B392" s="1" t="str">
        <f xml:space="preserve"> RTD("cqg.rtd",,"StudyData", $N$2, "BAR", "", "Time", $N$4,-$A392,$N$6,$N$10, "","False","T")</f>
        <v/>
      </c>
      <c r="C392" s="8" t="str">
        <f xml:space="preserve"> RTD("cqg.rtd",,"StudyData", $N$2, "BAR", "", "Time", $N$4,-$A392,$N$6,$N$10, "","False","T")</f>
        <v/>
      </c>
      <c r="D392" s="4" t="str">
        <f xml:space="preserve"> RTD("cqg.rtd",,"StudyData", $N$2, "BAR", "", "Open", $N$4, -$A392, $N$6,$N$10,,$N$8,$N$12)</f>
        <v/>
      </c>
      <c r="E392" s="4" t="str">
        <f xml:space="preserve"> RTD("cqg.rtd",,"StudyData", $N$2, "BAR", "", "High", $N$4, -$A392, $N$6,$N$10,,$N$8,$N$12)</f>
        <v/>
      </c>
      <c r="F392" s="4" t="str">
        <f xml:space="preserve"> RTD("cqg.rtd",,"StudyData", $N$2, "BAR", "", "Low", $N$4, -$A392, $N$6,$N$10,,$N$8,$N$12)</f>
        <v/>
      </c>
      <c r="G392" s="4" t="str">
        <f xml:space="preserve"> RTD("cqg.rtd",,"StudyData", $N$2, "BAR", "", "Close", $N$4, -$A392, $N$6,$N$10,,$N$8,$N$12)</f>
        <v/>
      </c>
    </row>
    <row r="393" spans="1:7" x14ac:dyDescent="0.3">
      <c r="A393">
        <f t="shared" si="11"/>
        <v>391</v>
      </c>
      <c r="B393" s="1" t="str">
        <f xml:space="preserve"> RTD("cqg.rtd",,"StudyData", $N$2, "BAR", "", "Time", $N$4,-$A393,$N$6,$N$10, "","False","T")</f>
        <v/>
      </c>
      <c r="C393" s="8" t="str">
        <f xml:space="preserve"> RTD("cqg.rtd",,"StudyData", $N$2, "BAR", "", "Time", $N$4,-$A393,$N$6,$N$10, "","False","T")</f>
        <v/>
      </c>
      <c r="D393" s="4" t="str">
        <f xml:space="preserve"> RTD("cqg.rtd",,"StudyData", $N$2, "BAR", "", "Open", $N$4, -$A393, $N$6,$N$10,,$N$8,$N$12)</f>
        <v/>
      </c>
      <c r="E393" s="4" t="str">
        <f xml:space="preserve"> RTD("cqg.rtd",,"StudyData", $N$2, "BAR", "", "High", $N$4, -$A393, $N$6,$N$10,,$N$8,$N$12)</f>
        <v/>
      </c>
      <c r="F393" s="4" t="str">
        <f xml:space="preserve"> RTD("cqg.rtd",,"StudyData", $N$2, "BAR", "", "Low", $N$4, -$A393, $N$6,$N$10,,$N$8,$N$12)</f>
        <v/>
      </c>
      <c r="G393" s="4" t="str">
        <f xml:space="preserve"> RTD("cqg.rtd",,"StudyData", $N$2, "BAR", "", "Close", $N$4, -$A393, $N$6,$N$10,,$N$8,$N$12)</f>
        <v/>
      </c>
    </row>
    <row r="394" spans="1:7" x14ac:dyDescent="0.3">
      <c r="A394">
        <f t="shared" si="11"/>
        <v>392</v>
      </c>
      <c r="B394" s="1" t="str">
        <f xml:space="preserve"> RTD("cqg.rtd",,"StudyData", $N$2, "BAR", "", "Time", $N$4,-$A394,$N$6,$N$10, "","False","T")</f>
        <v/>
      </c>
      <c r="C394" s="8" t="str">
        <f xml:space="preserve"> RTD("cqg.rtd",,"StudyData", $N$2, "BAR", "", "Time", $N$4,-$A394,$N$6,$N$10, "","False","T")</f>
        <v/>
      </c>
      <c r="D394" s="4" t="str">
        <f xml:space="preserve"> RTD("cqg.rtd",,"StudyData", $N$2, "BAR", "", "Open", $N$4, -$A394, $N$6,$N$10,,$N$8,$N$12)</f>
        <v/>
      </c>
      <c r="E394" s="4" t="str">
        <f xml:space="preserve"> RTD("cqg.rtd",,"StudyData", $N$2, "BAR", "", "High", $N$4, -$A394, $N$6,$N$10,,$N$8,$N$12)</f>
        <v/>
      </c>
      <c r="F394" s="4" t="str">
        <f xml:space="preserve"> RTD("cqg.rtd",,"StudyData", $N$2, "BAR", "", "Low", $N$4, -$A394, $N$6,$N$10,,$N$8,$N$12)</f>
        <v/>
      </c>
      <c r="G394" s="4" t="str">
        <f xml:space="preserve"> RTD("cqg.rtd",,"StudyData", $N$2, "BAR", "", "Close", $N$4, -$A394, $N$6,$N$10,,$N$8,$N$12)</f>
        <v/>
      </c>
    </row>
    <row r="395" spans="1:7" x14ac:dyDescent="0.3">
      <c r="A395">
        <f t="shared" si="11"/>
        <v>393</v>
      </c>
      <c r="B395" s="1" t="str">
        <f xml:space="preserve"> RTD("cqg.rtd",,"StudyData", $N$2, "BAR", "", "Time", $N$4,-$A395,$N$6,$N$10, "","False","T")</f>
        <v/>
      </c>
      <c r="C395" s="8" t="str">
        <f xml:space="preserve"> RTD("cqg.rtd",,"StudyData", $N$2, "BAR", "", "Time", $N$4,-$A395,$N$6,$N$10, "","False","T")</f>
        <v/>
      </c>
      <c r="D395" s="4" t="str">
        <f xml:space="preserve"> RTD("cqg.rtd",,"StudyData", $N$2, "BAR", "", "Open", $N$4, -$A395, $N$6,$N$10,,$N$8,$N$12)</f>
        <v/>
      </c>
      <c r="E395" s="4" t="str">
        <f xml:space="preserve"> RTD("cqg.rtd",,"StudyData", $N$2, "BAR", "", "High", $N$4, -$A395, $N$6,$N$10,,$N$8,$N$12)</f>
        <v/>
      </c>
      <c r="F395" s="4" t="str">
        <f xml:space="preserve"> RTD("cqg.rtd",,"StudyData", $N$2, "BAR", "", "Low", $N$4, -$A395, $N$6,$N$10,,$N$8,$N$12)</f>
        <v/>
      </c>
      <c r="G395" s="4" t="str">
        <f xml:space="preserve"> RTD("cqg.rtd",,"StudyData", $N$2, "BAR", "", "Close", $N$4, -$A395, $N$6,$N$10,,$N$8,$N$12)</f>
        <v/>
      </c>
    </row>
    <row r="396" spans="1:7" x14ac:dyDescent="0.3">
      <c r="A396">
        <f t="shared" si="11"/>
        <v>394</v>
      </c>
      <c r="B396" s="1" t="str">
        <f xml:space="preserve"> RTD("cqg.rtd",,"StudyData", $N$2, "BAR", "", "Time", $N$4,-$A396,$N$6,$N$10, "","False","T")</f>
        <v/>
      </c>
      <c r="C396" s="8" t="str">
        <f xml:space="preserve"> RTD("cqg.rtd",,"StudyData", $N$2, "BAR", "", "Time", $N$4,-$A396,$N$6,$N$10, "","False","T")</f>
        <v/>
      </c>
      <c r="D396" s="4" t="str">
        <f xml:space="preserve"> RTD("cqg.rtd",,"StudyData", $N$2, "BAR", "", "Open", $N$4, -$A396, $N$6,$N$10,,$N$8,$N$12)</f>
        <v/>
      </c>
      <c r="E396" s="4" t="str">
        <f xml:space="preserve"> RTD("cqg.rtd",,"StudyData", $N$2, "BAR", "", "High", $N$4, -$A396, $N$6,$N$10,,$N$8,$N$12)</f>
        <v/>
      </c>
      <c r="F396" s="4" t="str">
        <f xml:space="preserve"> RTD("cqg.rtd",,"StudyData", $N$2, "BAR", "", "Low", $N$4, -$A396, $N$6,$N$10,,$N$8,$N$12)</f>
        <v/>
      </c>
      <c r="G396" s="4" t="str">
        <f xml:space="preserve"> RTD("cqg.rtd",,"StudyData", $N$2, "BAR", "", "Close", $N$4, -$A396, $N$6,$N$10,,$N$8,$N$12)</f>
        <v/>
      </c>
    </row>
    <row r="397" spans="1:7" x14ac:dyDescent="0.3">
      <c r="A397">
        <f t="shared" si="11"/>
        <v>395</v>
      </c>
      <c r="B397" s="1" t="str">
        <f xml:space="preserve"> RTD("cqg.rtd",,"StudyData", $N$2, "BAR", "", "Time", $N$4,-$A397,$N$6,$N$10, "","False","T")</f>
        <v/>
      </c>
      <c r="C397" s="8" t="str">
        <f xml:space="preserve"> RTD("cqg.rtd",,"StudyData", $N$2, "BAR", "", "Time", $N$4,-$A397,$N$6,$N$10, "","False","T")</f>
        <v/>
      </c>
      <c r="D397" s="4" t="str">
        <f xml:space="preserve"> RTD("cqg.rtd",,"StudyData", $N$2, "BAR", "", "Open", $N$4, -$A397, $N$6,$N$10,,$N$8,$N$12)</f>
        <v/>
      </c>
      <c r="E397" s="4" t="str">
        <f xml:space="preserve"> RTD("cqg.rtd",,"StudyData", $N$2, "BAR", "", "High", $N$4, -$A397, $N$6,$N$10,,$N$8,$N$12)</f>
        <v/>
      </c>
      <c r="F397" s="4" t="str">
        <f xml:space="preserve"> RTD("cqg.rtd",,"StudyData", $N$2, "BAR", "", "Low", $N$4, -$A397, $N$6,$N$10,,$N$8,$N$12)</f>
        <v/>
      </c>
      <c r="G397" s="4" t="str">
        <f xml:space="preserve"> RTD("cqg.rtd",,"StudyData", $N$2, "BAR", "", "Close", $N$4, -$A397, $N$6,$N$10,,$N$8,$N$12)</f>
        <v/>
      </c>
    </row>
    <row r="398" spans="1:7" x14ac:dyDescent="0.3">
      <c r="A398">
        <f t="shared" si="11"/>
        <v>396</v>
      </c>
      <c r="B398" s="1" t="str">
        <f xml:space="preserve"> RTD("cqg.rtd",,"StudyData", $N$2, "BAR", "", "Time", $N$4,-$A398,$N$6,$N$10, "","False","T")</f>
        <v/>
      </c>
      <c r="C398" s="8" t="str">
        <f xml:space="preserve"> RTD("cqg.rtd",,"StudyData", $N$2, "BAR", "", "Time", $N$4,-$A398,$N$6,$N$10, "","False","T")</f>
        <v/>
      </c>
      <c r="D398" s="4" t="str">
        <f xml:space="preserve"> RTD("cqg.rtd",,"StudyData", $N$2, "BAR", "", "Open", $N$4, -$A398, $N$6,$N$10,,$N$8,$N$12)</f>
        <v/>
      </c>
      <c r="E398" s="4" t="str">
        <f xml:space="preserve"> RTD("cqg.rtd",,"StudyData", $N$2, "BAR", "", "High", $N$4, -$A398, $N$6,$N$10,,$N$8,$N$12)</f>
        <v/>
      </c>
      <c r="F398" s="4" t="str">
        <f xml:space="preserve"> RTD("cqg.rtd",,"StudyData", $N$2, "BAR", "", "Low", $N$4, -$A398, $N$6,$N$10,,$N$8,$N$12)</f>
        <v/>
      </c>
      <c r="G398" s="4" t="str">
        <f xml:space="preserve"> RTD("cqg.rtd",,"StudyData", $N$2, "BAR", "", "Close", $N$4, -$A398, $N$6,$N$10,,$N$8,$N$12)</f>
        <v/>
      </c>
    </row>
    <row r="399" spans="1:7" x14ac:dyDescent="0.3">
      <c r="A399">
        <f t="shared" si="11"/>
        <v>397</v>
      </c>
      <c r="B399" s="1" t="str">
        <f xml:space="preserve"> RTD("cqg.rtd",,"StudyData", $N$2, "BAR", "", "Time", $N$4,-$A399,$N$6,$N$10, "","False","T")</f>
        <v/>
      </c>
      <c r="C399" s="8" t="str">
        <f xml:space="preserve"> RTD("cqg.rtd",,"StudyData", $N$2, "BAR", "", "Time", $N$4,-$A399,$N$6,$N$10, "","False","T")</f>
        <v/>
      </c>
      <c r="D399" s="4" t="str">
        <f xml:space="preserve"> RTD("cqg.rtd",,"StudyData", $N$2, "BAR", "", "Open", $N$4, -$A399, $N$6,$N$10,,$N$8,$N$12)</f>
        <v/>
      </c>
      <c r="E399" s="4" t="str">
        <f xml:space="preserve"> RTD("cqg.rtd",,"StudyData", $N$2, "BAR", "", "High", $N$4, -$A399, $N$6,$N$10,,$N$8,$N$12)</f>
        <v/>
      </c>
      <c r="F399" s="4" t="str">
        <f xml:space="preserve"> RTD("cqg.rtd",,"StudyData", $N$2, "BAR", "", "Low", $N$4, -$A399, $N$6,$N$10,,$N$8,$N$12)</f>
        <v/>
      </c>
      <c r="G399" s="4" t="str">
        <f xml:space="preserve"> RTD("cqg.rtd",,"StudyData", $N$2, "BAR", "", "Close", $N$4, -$A399, $N$6,$N$10,,$N$8,$N$12)</f>
        <v/>
      </c>
    </row>
    <row r="400" spans="1:7" x14ac:dyDescent="0.3">
      <c r="A400">
        <f t="shared" si="11"/>
        <v>398</v>
      </c>
      <c r="B400" s="1" t="str">
        <f xml:space="preserve"> RTD("cqg.rtd",,"StudyData", $N$2, "BAR", "", "Time", $N$4,-$A400,$N$6,$N$10, "","False","T")</f>
        <v/>
      </c>
      <c r="C400" s="8" t="str">
        <f xml:space="preserve"> RTD("cqg.rtd",,"StudyData", $N$2, "BAR", "", "Time", $N$4,-$A400,$N$6,$N$10, "","False","T")</f>
        <v/>
      </c>
      <c r="D400" s="4" t="str">
        <f xml:space="preserve"> RTD("cqg.rtd",,"StudyData", $N$2, "BAR", "", "Open", $N$4, -$A400, $N$6,$N$10,,$N$8,$N$12)</f>
        <v/>
      </c>
      <c r="E400" s="4" t="str">
        <f xml:space="preserve"> RTD("cqg.rtd",,"StudyData", $N$2, "BAR", "", "High", $N$4, -$A400, $N$6,$N$10,,$N$8,$N$12)</f>
        <v/>
      </c>
      <c r="F400" s="4" t="str">
        <f xml:space="preserve"> RTD("cqg.rtd",,"StudyData", $N$2, "BAR", "", "Low", $N$4, -$A400, $N$6,$N$10,,$N$8,$N$12)</f>
        <v/>
      </c>
      <c r="G400" s="4" t="str">
        <f xml:space="preserve"> RTD("cqg.rtd",,"StudyData", $N$2, "BAR", "", "Close", $N$4, -$A400, $N$6,$N$10,,$N$8,$N$12)</f>
        <v/>
      </c>
    </row>
    <row r="401" spans="1:7" x14ac:dyDescent="0.3">
      <c r="A401">
        <f t="shared" si="11"/>
        <v>399</v>
      </c>
      <c r="B401" s="1" t="str">
        <f xml:space="preserve"> RTD("cqg.rtd",,"StudyData", $N$2, "BAR", "", "Time", $N$4,-$A401,$N$6,$N$10, "","False","T")</f>
        <v/>
      </c>
      <c r="C401" s="8" t="str">
        <f xml:space="preserve"> RTD("cqg.rtd",,"StudyData", $N$2, "BAR", "", "Time", $N$4,-$A401,$N$6,$N$10, "","False","T")</f>
        <v/>
      </c>
      <c r="D401" s="4" t="str">
        <f xml:space="preserve"> RTD("cqg.rtd",,"StudyData", $N$2, "BAR", "", "Open", $N$4, -$A401, $N$6,$N$10,,$N$8,$N$12)</f>
        <v/>
      </c>
      <c r="E401" s="4" t="str">
        <f xml:space="preserve"> RTD("cqg.rtd",,"StudyData", $N$2, "BAR", "", "High", $N$4, -$A401, $N$6,$N$10,,$N$8,$N$12)</f>
        <v/>
      </c>
      <c r="F401" s="4" t="str">
        <f xml:space="preserve"> RTD("cqg.rtd",,"StudyData", $N$2, "BAR", "", "Low", $N$4, -$A401, $N$6,$N$10,,$N$8,$N$12)</f>
        <v/>
      </c>
      <c r="G401" s="4" t="str">
        <f xml:space="preserve"> RTD("cqg.rtd",,"StudyData", $N$2, "BAR", "", "Close", $N$4, -$A401, $N$6,$N$10,,$N$8,$N$12)</f>
        <v/>
      </c>
    </row>
    <row r="402" spans="1:7" x14ac:dyDescent="0.3">
      <c r="A402">
        <f t="shared" si="11"/>
        <v>400</v>
      </c>
      <c r="B402" s="1" t="str">
        <f xml:space="preserve"> RTD("cqg.rtd",,"StudyData", $N$2, "BAR", "", "Time", $N$4,-$A402,$N$6,$N$10, "","False","T")</f>
        <v/>
      </c>
      <c r="C402" s="8" t="str">
        <f xml:space="preserve"> RTD("cqg.rtd",,"StudyData", $N$2, "BAR", "", "Time", $N$4,-$A402,$N$6,$N$10, "","False","T")</f>
        <v/>
      </c>
      <c r="D402" s="4" t="str">
        <f xml:space="preserve"> RTD("cqg.rtd",,"StudyData", $N$2, "BAR", "", "Open", $N$4, -$A402, $N$6,$N$10,,$N$8,$N$12)</f>
        <v/>
      </c>
      <c r="E402" s="4" t="str">
        <f xml:space="preserve"> RTD("cqg.rtd",,"StudyData", $N$2, "BAR", "", "High", $N$4, -$A402, $N$6,$N$10,,$N$8,$N$12)</f>
        <v/>
      </c>
      <c r="F402" s="4" t="str">
        <f xml:space="preserve"> RTD("cqg.rtd",,"StudyData", $N$2, "BAR", "", "Low", $N$4, -$A402, $N$6,$N$10,,$N$8,$N$12)</f>
        <v/>
      </c>
      <c r="G402" s="4" t="str">
        <f xml:space="preserve"> RTD("cqg.rtd",,"StudyData", $N$2, "BAR", "", "Close", $N$4, -$A402, $N$6,$N$10,,$N$8,$N$12)</f>
        <v/>
      </c>
    </row>
    <row r="403" spans="1:7" x14ac:dyDescent="0.3">
      <c r="A403">
        <f t="shared" si="11"/>
        <v>401</v>
      </c>
      <c r="B403" s="1" t="str">
        <f xml:space="preserve"> RTD("cqg.rtd",,"StudyData", $N$2, "BAR", "", "Time", $N$4,-$A403,$N$6,$N$10, "","False","T")</f>
        <v/>
      </c>
      <c r="C403" s="8" t="str">
        <f xml:space="preserve"> RTD("cqg.rtd",,"StudyData", $N$2, "BAR", "", "Time", $N$4,-$A403,$N$6,$N$10, "","False","T")</f>
        <v/>
      </c>
      <c r="D403" s="4" t="str">
        <f xml:space="preserve"> RTD("cqg.rtd",,"StudyData", $N$2, "BAR", "", "Open", $N$4, -$A403, $N$6,$N$10,,$N$8,$N$12)</f>
        <v/>
      </c>
      <c r="E403" s="4" t="str">
        <f xml:space="preserve"> RTD("cqg.rtd",,"StudyData", $N$2, "BAR", "", "High", $N$4, -$A403, $N$6,$N$10,,$N$8,$N$12)</f>
        <v/>
      </c>
      <c r="F403" s="4" t="str">
        <f xml:space="preserve"> RTD("cqg.rtd",,"StudyData", $N$2, "BAR", "", "Low", $N$4, -$A403, $N$6,$N$10,,$N$8,$N$12)</f>
        <v/>
      </c>
      <c r="G403" s="4" t="str">
        <f xml:space="preserve"> RTD("cqg.rtd",,"StudyData", $N$2, "BAR", "", "Close", $N$4, -$A403, $N$6,$N$10,,$N$8,$N$12)</f>
        <v/>
      </c>
    </row>
    <row r="404" spans="1:7" x14ac:dyDescent="0.3">
      <c r="A404">
        <f t="shared" si="11"/>
        <v>402</v>
      </c>
      <c r="B404" s="1" t="str">
        <f xml:space="preserve"> RTD("cqg.rtd",,"StudyData", $N$2, "BAR", "", "Time", $N$4,-$A404,$N$6,$N$10, "","False","T")</f>
        <v/>
      </c>
      <c r="C404" s="8" t="str">
        <f xml:space="preserve"> RTD("cqg.rtd",,"StudyData", $N$2, "BAR", "", "Time", $N$4,-$A404,$N$6,$N$10, "","False","T")</f>
        <v/>
      </c>
      <c r="D404" s="4" t="str">
        <f xml:space="preserve"> RTD("cqg.rtd",,"StudyData", $N$2, "BAR", "", "Open", $N$4, -$A404, $N$6,$N$10,,$N$8,$N$12)</f>
        <v/>
      </c>
      <c r="E404" s="4" t="str">
        <f xml:space="preserve"> RTD("cqg.rtd",,"StudyData", $N$2, "BAR", "", "High", $N$4, -$A404, $N$6,$N$10,,$N$8,$N$12)</f>
        <v/>
      </c>
      <c r="F404" s="4" t="str">
        <f xml:space="preserve"> RTD("cqg.rtd",,"StudyData", $N$2, "BAR", "", "Low", $N$4, -$A404, $N$6,$N$10,,$N$8,$N$12)</f>
        <v/>
      </c>
      <c r="G404" s="4" t="str">
        <f xml:space="preserve"> RTD("cqg.rtd",,"StudyData", $N$2, "BAR", "", "Close", $N$4, -$A404, $N$6,$N$10,,$N$8,$N$12)</f>
        <v/>
      </c>
    </row>
    <row r="405" spans="1:7" x14ac:dyDescent="0.3">
      <c r="A405">
        <f t="shared" si="11"/>
        <v>403</v>
      </c>
      <c r="B405" s="1" t="str">
        <f xml:space="preserve"> RTD("cqg.rtd",,"StudyData", $N$2, "BAR", "", "Time", $N$4,-$A405,$N$6,$N$10, "","False","T")</f>
        <v/>
      </c>
      <c r="C405" s="8" t="str">
        <f xml:space="preserve"> RTD("cqg.rtd",,"StudyData", $N$2, "BAR", "", "Time", $N$4,-$A405,$N$6,$N$10, "","False","T")</f>
        <v/>
      </c>
      <c r="D405" s="4" t="str">
        <f xml:space="preserve"> RTD("cqg.rtd",,"StudyData", $N$2, "BAR", "", "Open", $N$4, -$A405, $N$6,$N$10,,$N$8,$N$12)</f>
        <v/>
      </c>
      <c r="E405" s="4" t="str">
        <f xml:space="preserve"> RTD("cqg.rtd",,"StudyData", $N$2, "BAR", "", "High", $N$4, -$A405, $N$6,$N$10,,$N$8,$N$12)</f>
        <v/>
      </c>
      <c r="F405" s="4" t="str">
        <f xml:space="preserve"> RTD("cqg.rtd",,"StudyData", $N$2, "BAR", "", "Low", $N$4, -$A405, $N$6,$N$10,,$N$8,$N$12)</f>
        <v/>
      </c>
      <c r="G405" s="4" t="str">
        <f xml:space="preserve"> RTD("cqg.rtd",,"StudyData", $N$2, "BAR", "", "Close", $N$4, -$A405, $N$6,$N$10,,$N$8,$N$12)</f>
        <v/>
      </c>
    </row>
    <row r="406" spans="1:7" x14ac:dyDescent="0.3">
      <c r="A406">
        <f t="shared" si="11"/>
        <v>404</v>
      </c>
      <c r="B406" s="1" t="str">
        <f xml:space="preserve"> RTD("cqg.rtd",,"StudyData", $N$2, "BAR", "", "Time", $N$4,-$A406,$N$6,$N$10, "","False","T")</f>
        <v/>
      </c>
      <c r="C406" s="8" t="str">
        <f xml:space="preserve"> RTD("cqg.rtd",,"StudyData", $N$2, "BAR", "", "Time", $N$4,-$A406,$N$6,$N$10, "","False","T")</f>
        <v/>
      </c>
      <c r="D406" s="4" t="str">
        <f xml:space="preserve"> RTD("cqg.rtd",,"StudyData", $N$2, "BAR", "", "Open", $N$4, -$A406, $N$6,$N$10,,$N$8,$N$12)</f>
        <v/>
      </c>
      <c r="E406" s="4" t="str">
        <f xml:space="preserve"> RTD("cqg.rtd",,"StudyData", $N$2, "BAR", "", "High", $N$4, -$A406, $N$6,$N$10,,$N$8,$N$12)</f>
        <v/>
      </c>
      <c r="F406" s="4" t="str">
        <f xml:space="preserve"> RTD("cqg.rtd",,"StudyData", $N$2, "BAR", "", "Low", $N$4, -$A406, $N$6,$N$10,,$N$8,$N$12)</f>
        <v/>
      </c>
      <c r="G406" s="4" t="str">
        <f xml:space="preserve"> RTD("cqg.rtd",,"StudyData", $N$2, "BAR", "", "Close", $N$4, -$A406, $N$6,$N$10,,$N$8,$N$12)</f>
        <v/>
      </c>
    </row>
    <row r="407" spans="1:7" x14ac:dyDescent="0.3">
      <c r="A407">
        <f t="shared" si="11"/>
        <v>405</v>
      </c>
      <c r="B407" s="1" t="str">
        <f xml:space="preserve"> RTD("cqg.rtd",,"StudyData", $N$2, "BAR", "", "Time", $N$4,-$A407,$N$6,$N$10, "","False","T")</f>
        <v/>
      </c>
      <c r="C407" s="8" t="str">
        <f xml:space="preserve"> RTD("cqg.rtd",,"StudyData", $N$2, "BAR", "", "Time", $N$4,-$A407,$N$6,$N$10, "","False","T")</f>
        <v/>
      </c>
      <c r="D407" s="4" t="str">
        <f xml:space="preserve"> RTD("cqg.rtd",,"StudyData", $N$2, "BAR", "", "Open", $N$4, -$A407, $N$6,$N$10,,$N$8,$N$12)</f>
        <v/>
      </c>
      <c r="E407" s="4" t="str">
        <f xml:space="preserve"> RTD("cqg.rtd",,"StudyData", $N$2, "BAR", "", "High", $N$4, -$A407, $N$6,$N$10,,$N$8,$N$12)</f>
        <v/>
      </c>
      <c r="F407" s="4" t="str">
        <f xml:space="preserve"> RTD("cqg.rtd",,"StudyData", $N$2, "BAR", "", "Low", $N$4, -$A407, $N$6,$N$10,,$N$8,$N$12)</f>
        <v/>
      </c>
      <c r="G407" s="4" t="str">
        <f xml:space="preserve"> RTD("cqg.rtd",,"StudyData", $N$2, "BAR", "", "Close", $N$4, -$A407, $N$6,$N$10,,$N$8,$N$12)</f>
        <v/>
      </c>
    </row>
    <row r="408" spans="1:7" x14ac:dyDescent="0.3">
      <c r="A408">
        <f t="shared" si="11"/>
        <v>406</v>
      </c>
      <c r="B408" s="1" t="str">
        <f xml:space="preserve"> RTD("cqg.rtd",,"StudyData", $N$2, "BAR", "", "Time", $N$4,-$A408,$N$6,$N$10, "","False","T")</f>
        <v/>
      </c>
      <c r="C408" s="8" t="str">
        <f xml:space="preserve"> RTD("cqg.rtd",,"StudyData", $N$2, "BAR", "", "Time", $N$4,-$A408,$N$6,$N$10, "","False","T")</f>
        <v/>
      </c>
      <c r="D408" s="4" t="str">
        <f xml:space="preserve"> RTD("cqg.rtd",,"StudyData", $N$2, "BAR", "", "Open", $N$4, -$A408, $N$6,$N$10,,$N$8,$N$12)</f>
        <v/>
      </c>
      <c r="E408" s="4" t="str">
        <f xml:space="preserve"> RTD("cqg.rtd",,"StudyData", $N$2, "BAR", "", "High", $N$4, -$A408, $N$6,$N$10,,$N$8,$N$12)</f>
        <v/>
      </c>
      <c r="F408" s="4" t="str">
        <f xml:space="preserve"> RTD("cqg.rtd",,"StudyData", $N$2, "BAR", "", "Low", $N$4, -$A408, $N$6,$N$10,,$N$8,$N$12)</f>
        <v/>
      </c>
      <c r="G408" s="4" t="str">
        <f xml:space="preserve"> RTD("cqg.rtd",,"StudyData", $N$2, "BAR", "", "Close", $N$4, -$A408, $N$6,$N$10,,$N$8,$N$12)</f>
        <v/>
      </c>
    </row>
    <row r="409" spans="1:7" x14ac:dyDescent="0.3">
      <c r="A409">
        <f t="shared" si="11"/>
        <v>407</v>
      </c>
      <c r="B409" s="1" t="str">
        <f xml:space="preserve"> RTD("cqg.rtd",,"StudyData", $N$2, "BAR", "", "Time", $N$4,-$A409,$N$6,$N$10, "","False","T")</f>
        <v/>
      </c>
      <c r="C409" s="8" t="str">
        <f xml:space="preserve"> RTD("cqg.rtd",,"StudyData", $N$2, "BAR", "", "Time", $N$4,-$A409,$N$6,$N$10, "","False","T")</f>
        <v/>
      </c>
      <c r="D409" s="4" t="str">
        <f xml:space="preserve"> RTD("cqg.rtd",,"StudyData", $N$2, "BAR", "", "Open", $N$4, -$A409, $N$6,$N$10,,$N$8,$N$12)</f>
        <v/>
      </c>
      <c r="E409" s="4" t="str">
        <f xml:space="preserve"> RTD("cqg.rtd",,"StudyData", $N$2, "BAR", "", "High", $N$4, -$A409, $N$6,$N$10,,$N$8,$N$12)</f>
        <v/>
      </c>
      <c r="F409" s="4" t="str">
        <f xml:space="preserve"> RTD("cqg.rtd",,"StudyData", $N$2, "BAR", "", "Low", $N$4, -$A409, $N$6,$N$10,,$N$8,$N$12)</f>
        <v/>
      </c>
      <c r="G409" s="4" t="str">
        <f xml:space="preserve"> RTD("cqg.rtd",,"StudyData", $N$2, "BAR", "", "Close", $N$4, -$A409, $N$6,$N$10,,$N$8,$N$12)</f>
        <v/>
      </c>
    </row>
    <row r="410" spans="1:7" x14ac:dyDescent="0.3">
      <c r="A410">
        <f t="shared" si="11"/>
        <v>408</v>
      </c>
      <c r="B410" s="1" t="str">
        <f xml:space="preserve"> RTD("cqg.rtd",,"StudyData", $N$2, "BAR", "", "Time", $N$4,-$A410,$N$6,$N$10, "","False","T")</f>
        <v/>
      </c>
      <c r="C410" s="8" t="str">
        <f xml:space="preserve"> RTD("cqg.rtd",,"StudyData", $N$2, "BAR", "", "Time", $N$4,-$A410,$N$6,$N$10, "","False","T")</f>
        <v/>
      </c>
      <c r="D410" s="4" t="str">
        <f xml:space="preserve"> RTD("cqg.rtd",,"StudyData", $N$2, "BAR", "", "Open", $N$4, -$A410, $N$6,$N$10,,$N$8,$N$12)</f>
        <v/>
      </c>
      <c r="E410" s="4" t="str">
        <f xml:space="preserve"> RTD("cqg.rtd",,"StudyData", $N$2, "BAR", "", "High", $N$4, -$A410, $N$6,$N$10,,$N$8,$N$12)</f>
        <v/>
      </c>
      <c r="F410" s="4" t="str">
        <f xml:space="preserve"> RTD("cqg.rtd",,"StudyData", $N$2, "BAR", "", "Low", $N$4, -$A410, $N$6,$N$10,,$N$8,$N$12)</f>
        <v/>
      </c>
      <c r="G410" s="4" t="str">
        <f xml:space="preserve"> RTD("cqg.rtd",,"StudyData", $N$2, "BAR", "", "Close", $N$4, -$A410, $N$6,$N$10,,$N$8,$N$12)</f>
        <v/>
      </c>
    </row>
    <row r="411" spans="1:7" x14ac:dyDescent="0.3">
      <c r="A411">
        <f t="shared" si="11"/>
        <v>409</v>
      </c>
      <c r="B411" s="1" t="str">
        <f xml:space="preserve"> RTD("cqg.rtd",,"StudyData", $N$2, "BAR", "", "Time", $N$4,-$A411,$N$6,$N$10, "","False","T")</f>
        <v/>
      </c>
      <c r="C411" s="8" t="str">
        <f xml:space="preserve"> RTD("cqg.rtd",,"StudyData", $N$2, "BAR", "", "Time", $N$4,-$A411,$N$6,$N$10, "","False","T")</f>
        <v/>
      </c>
      <c r="D411" s="4" t="str">
        <f xml:space="preserve"> RTD("cqg.rtd",,"StudyData", $N$2, "BAR", "", "Open", $N$4, -$A411, $N$6,$N$10,,$N$8,$N$12)</f>
        <v/>
      </c>
      <c r="E411" s="4" t="str">
        <f xml:space="preserve"> RTD("cqg.rtd",,"StudyData", $N$2, "BAR", "", "High", $N$4, -$A411, $N$6,$N$10,,$N$8,$N$12)</f>
        <v/>
      </c>
      <c r="F411" s="4" t="str">
        <f xml:space="preserve"> RTD("cqg.rtd",,"StudyData", $N$2, "BAR", "", "Low", $N$4, -$A411, $N$6,$N$10,,$N$8,$N$12)</f>
        <v/>
      </c>
      <c r="G411" s="4" t="str">
        <f xml:space="preserve"> RTD("cqg.rtd",,"StudyData", $N$2, "BAR", "", "Close", $N$4, -$A411, $N$6,$N$10,,$N$8,$N$12)</f>
        <v/>
      </c>
    </row>
    <row r="412" spans="1:7" x14ac:dyDescent="0.3">
      <c r="A412">
        <f t="shared" si="11"/>
        <v>410</v>
      </c>
      <c r="B412" s="1" t="str">
        <f xml:space="preserve"> RTD("cqg.rtd",,"StudyData", $N$2, "BAR", "", "Time", $N$4,-$A412,$N$6,$N$10, "","False","T")</f>
        <v/>
      </c>
      <c r="C412" s="8" t="str">
        <f xml:space="preserve"> RTD("cqg.rtd",,"StudyData", $N$2, "BAR", "", "Time", $N$4,-$A412,$N$6,$N$10, "","False","T")</f>
        <v/>
      </c>
      <c r="D412" s="4" t="str">
        <f xml:space="preserve"> RTD("cqg.rtd",,"StudyData", $N$2, "BAR", "", "Open", $N$4, -$A412, $N$6,$N$10,,$N$8,$N$12)</f>
        <v/>
      </c>
      <c r="E412" s="4" t="str">
        <f xml:space="preserve"> RTD("cqg.rtd",,"StudyData", $N$2, "BAR", "", "High", $N$4, -$A412, $N$6,$N$10,,$N$8,$N$12)</f>
        <v/>
      </c>
      <c r="F412" s="4" t="str">
        <f xml:space="preserve"> RTD("cqg.rtd",,"StudyData", $N$2, "BAR", "", "Low", $N$4, -$A412, $N$6,$N$10,,$N$8,$N$12)</f>
        <v/>
      </c>
      <c r="G412" s="4" t="str">
        <f xml:space="preserve"> RTD("cqg.rtd",,"StudyData", $N$2, "BAR", "", "Close", $N$4, -$A412, $N$6,$N$10,,$N$8,$N$12)</f>
        <v/>
      </c>
    </row>
    <row r="413" spans="1:7" x14ac:dyDescent="0.3">
      <c r="A413">
        <f t="shared" si="11"/>
        <v>411</v>
      </c>
      <c r="B413" s="1" t="str">
        <f xml:space="preserve"> RTD("cqg.rtd",,"StudyData", $N$2, "BAR", "", "Time", $N$4,-$A413,$N$6,$N$10, "","False","T")</f>
        <v/>
      </c>
      <c r="C413" s="8" t="str">
        <f xml:space="preserve"> RTD("cqg.rtd",,"StudyData", $N$2, "BAR", "", "Time", $N$4,-$A413,$N$6,$N$10, "","False","T")</f>
        <v/>
      </c>
      <c r="D413" s="4" t="str">
        <f xml:space="preserve"> RTD("cqg.rtd",,"StudyData", $N$2, "BAR", "", "Open", $N$4, -$A413, $N$6,$N$10,,$N$8,$N$12)</f>
        <v/>
      </c>
      <c r="E413" s="4" t="str">
        <f xml:space="preserve"> RTD("cqg.rtd",,"StudyData", $N$2, "BAR", "", "High", $N$4, -$A413, $N$6,$N$10,,$N$8,$N$12)</f>
        <v/>
      </c>
      <c r="F413" s="4" t="str">
        <f xml:space="preserve"> RTD("cqg.rtd",,"StudyData", $N$2, "BAR", "", "Low", $N$4, -$A413, $N$6,$N$10,,$N$8,$N$12)</f>
        <v/>
      </c>
      <c r="G413" s="4" t="str">
        <f xml:space="preserve"> RTD("cqg.rtd",,"StudyData", $N$2, "BAR", "", "Close", $N$4, -$A413, $N$6,$N$10,,$N$8,$N$12)</f>
        <v/>
      </c>
    </row>
    <row r="414" spans="1:7" x14ac:dyDescent="0.3">
      <c r="A414">
        <f t="shared" si="11"/>
        <v>412</v>
      </c>
      <c r="B414" s="1" t="str">
        <f xml:space="preserve"> RTD("cqg.rtd",,"StudyData", $N$2, "BAR", "", "Time", $N$4,-$A414,$N$6,$N$10, "","False","T")</f>
        <v/>
      </c>
      <c r="C414" s="8" t="str">
        <f xml:space="preserve"> RTD("cqg.rtd",,"StudyData", $N$2, "BAR", "", "Time", $N$4,-$A414,$N$6,$N$10, "","False","T")</f>
        <v/>
      </c>
      <c r="D414" s="4" t="str">
        <f xml:space="preserve"> RTD("cqg.rtd",,"StudyData", $N$2, "BAR", "", "Open", $N$4, -$A414, $N$6,$N$10,,$N$8,$N$12)</f>
        <v/>
      </c>
      <c r="E414" s="4" t="str">
        <f xml:space="preserve"> RTD("cqg.rtd",,"StudyData", $N$2, "BAR", "", "High", $N$4, -$A414, $N$6,$N$10,,$N$8,$N$12)</f>
        <v/>
      </c>
      <c r="F414" s="4" t="str">
        <f xml:space="preserve"> RTD("cqg.rtd",,"StudyData", $N$2, "BAR", "", "Low", $N$4, -$A414, $N$6,$N$10,,$N$8,$N$12)</f>
        <v/>
      </c>
      <c r="G414" s="4" t="str">
        <f xml:space="preserve"> RTD("cqg.rtd",,"StudyData", $N$2, "BAR", "", "Close", $N$4, -$A414, $N$6,$N$10,,$N$8,$N$12)</f>
        <v/>
      </c>
    </row>
    <row r="415" spans="1:7" x14ac:dyDescent="0.3">
      <c r="A415">
        <f t="shared" si="11"/>
        <v>413</v>
      </c>
      <c r="B415" s="1" t="str">
        <f xml:space="preserve"> RTD("cqg.rtd",,"StudyData", $N$2, "BAR", "", "Time", $N$4,-$A415,$N$6,$N$10, "","False","T")</f>
        <v/>
      </c>
      <c r="C415" s="8" t="str">
        <f xml:space="preserve"> RTD("cqg.rtd",,"StudyData", $N$2, "BAR", "", "Time", $N$4,-$A415,$N$6,$N$10, "","False","T")</f>
        <v/>
      </c>
      <c r="D415" s="4" t="str">
        <f xml:space="preserve"> RTD("cqg.rtd",,"StudyData", $N$2, "BAR", "", "Open", $N$4, -$A415, $N$6,$N$10,,$N$8,$N$12)</f>
        <v/>
      </c>
      <c r="E415" s="4" t="str">
        <f xml:space="preserve"> RTD("cqg.rtd",,"StudyData", $N$2, "BAR", "", "High", $N$4, -$A415, $N$6,$N$10,,$N$8,$N$12)</f>
        <v/>
      </c>
      <c r="F415" s="4" t="str">
        <f xml:space="preserve"> RTD("cqg.rtd",,"StudyData", $N$2, "BAR", "", "Low", $N$4, -$A415, $N$6,$N$10,,$N$8,$N$12)</f>
        <v/>
      </c>
      <c r="G415" s="4" t="str">
        <f xml:space="preserve"> RTD("cqg.rtd",,"StudyData", $N$2, "BAR", "", "Close", $N$4, -$A415, $N$6,$N$10,,$N$8,$N$12)</f>
        <v/>
      </c>
    </row>
    <row r="416" spans="1:7" x14ac:dyDescent="0.3">
      <c r="A416">
        <f t="shared" si="11"/>
        <v>414</v>
      </c>
      <c r="B416" s="1" t="str">
        <f xml:space="preserve"> RTD("cqg.rtd",,"StudyData", $N$2, "BAR", "", "Time", $N$4,-$A416,$N$6,$N$10, "","False","T")</f>
        <v/>
      </c>
      <c r="C416" s="8" t="str">
        <f xml:space="preserve"> RTD("cqg.rtd",,"StudyData", $N$2, "BAR", "", "Time", $N$4,-$A416,$N$6,$N$10, "","False","T")</f>
        <v/>
      </c>
      <c r="D416" s="4" t="str">
        <f xml:space="preserve"> RTD("cqg.rtd",,"StudyData", $N$2, "BAR", "", "Open", $N$4, -$A416, $N$6,$N$10,,$N$8,$N$12)</f>
        <v/>
      </c>
      <c r="E416" s="4" t="str">
        <f xml:space="preserve"> RTD("cqg.rtd",,"StudyData", $N$2, "BAR", "", "High", $N$4, -$A416, $N$6,$N$10,,$N$8,$N$12)</f>
        <v/>
      </c>
      <c r="F416" s="4" t="str">
        <f xml:space="preserve"> RTD("cqg.rtd",,"StudyData", $N$2, "BAR", "", "Low", $N$4, -$A416, $N$6,$N$10,,$N$8,$N$12)</f>
        <v/>
      </c>
      <c r="G416" s="4" t="str">
        <f xml:space="preserve"> RTD("cqg.rtd",,"StudyData", $N$2, "BAR", "", "Close", $N$4, -$A416, $N$6,$N$10,,$N$8,$N$12)</f>
        <v/>
      </c>
    </row>
    <row r="417" spans="1:7" x14ac:dyDescent="0.3">
      <c r="A417">
        <f t="shared" si="11"/>
        <v>415</v>
      </c>
      <c r="B417" s="1" t="str">
        <f xml:space="preserve"> RTD("cqg.rtd",,"StudyData", $N$2, "BAR", "", "Time", $N$4,-$A417,$N$6,$N$10, "","False","T")</f>
        <v/>
      </c>
      <c r="C417" s="8" t="str">
        <f xml:space="preserve"> RTD("cqg.rtd",,"StudyData", $N$2, "BAR", "", "Time", $N$4,-$A417,$N$6,$N$10, "","False","T")</f>
        <v/>
      </c>
      <c r="D417" s="4" t="str">
        <f xml:space="preserve"> RTD("cqg.rtd",,"StudyData", $N$2, "BAR", "", "Open", $N$4, -$A417, $N$6,$N$10,,$N$8,$N$12)</f>
        <v/>
      </c>
      <c r="E417" s="4" t="str">
        <f xml:space="preserve"> RTD("cqg.rtd",,"StudyData", $N$2, "BAR", "", "High", $N$4, -$A417, $N$6,$N$10,,$N$8,$N$12)</f>
        <v/>
      </c>
      <c r="F417" s="4" t="str">
        <f xml:space="preserve"> RTD("cqg.rtd",,"StudyData", $N$2, "BAR", "", "Low", $N$4, -$A417, $N$6,$N$10,,$N$8,$N$12)</f>
        <v/>
      </c>
      <c r="G417" s="4" t="str">
        <f xml:space="preserve"> RTD("cqg.rtd",,"StudyData", $N$2, "BAR", "", "Close", $N$4, -$A417, $N$6,$N$10,,$N$8,$N$12)</f>
        <v/>
      </c>
    </row>
    <row r="418" spans="1:7" x14ac:dyDescent="0.3">
      <c r="A418">
        <f t="shared" si="11"/>
        <v>416</v>
      </c>
      <c r="B418" s="1" t="str">
        <f xml:space="preserve"> RTD("cqg.rtd",,"StudyData", $N$2, "BAR", "", "Time", $N$4,-$A418,$N$6,$N$10, "","False","T")</f>
        <v/>
      </c>
      <c r="C418" s="8" t="str">
        <f xml:space="preserve"> RTD("cqg.rtd",,"StudyData", $N$2, "BAR", "", "Time", $N$4,-$A418,$N$6,$N$10, "","False","T")</f>
        <v/>
      </c>
      <c r="D418" s="4" t="str">
        <f xml:space="preserve"> RTD("cqg.rtd",,"StudyData", $N$2, "BAR", "", "Open", $N$4, -$A418, $N$6,$N$10,,$N$8,$N$12)</f>
        <v/>
      </c>
      <c r="E418" s="4" t="str">
        <f xml:space="preserve"> RTD("cqg.rtd",,"StudyData", $N$2, "BAR", "", "High", $N$4, -$A418, $N$6,$N$10,,$N$8,$N$12)</f>
        <v/>
      </c>
      <c r="F418" s="4" t="str">
        <f xml:space="preserve"> RTD("cqg.rtd",,"StudyData", $N$2, "BAR", "", "Low", $N$4, -$A418, $N$6,$N$10,,$N$8,$N$12)</f>
        <v/>
      </c>
      <c r="G418" s="4" t="str">
        <f xml:space="preserve"> RTD("cqg.rtd",,"StudyData", $N$2, "BAR", "", "Close", $N$4, -$A418, $N$6,$N$10,,$N$8,$N$12)</f>
        <v/>
      </c>
    </row>
    <row r="419" spans="1:7" x14ac:dyDescent="0.3">
      <c r="A419">
        <f t="shared" si="11"/>
        <v>417</v>
      </c>
      <c r="B419" s="1" t="str">
        <f xml:space="preserve"> RTD("cqg.rtd",,"StudyData", $N$2, "BAR", "", "Time", $N$4,-$A419,$N$6,$N$10, "","False","T")</f>
        <v/>
      </c>
      <c r="C419" s="8" t="str">
        <f xml:space="preserve"> RTD("cqg.rtd",,"StudyData", $N$2, "BAR", "", "Time", $N$4,-$A419,$N$6,$N$10, "","False","T")</f>
        <v/>
      </c>
      <c r="D419" s="4" t="str">
        <f xml:space="preserve"> RTD("cqg.rtd",,"StudyData", $N$2, "BAR", "", "Open", $N$4, -$A419, $N$6,$N$10,,$N$8,$N$12)</f>
        <v/>
      </c>
      <c r="E419" s="4" t="str">
        <f xml:space="preserve"> RTD("cqg.rtd",,"StudyData", $N$2, "BAR", "", "High", $N$4, -$A419, $N$6,$N$10,,$N$8,$N$12)</f>
        <v/>
      </c>
      <c r="F419" s="4" t="str">
        <f xml:space="preserve"> RTD("cqg.rtd",,"StudyData", $N$2, "BAR", "", "Low", $N$4, -$A419, $N$6,$N$10,,$N$8,$N$12)</f>
        <v/>
      </c>
      <c r="G419" s="4" t="str">
        <f xml:space="preserve"> RTD("cqg.rtd",,"StudyData", $N$2, "BAR", "", "Close", $N$4, -$A419, $N$6,$N$10,,$N$8,$N$12)</f>
        <v/>
      </c>
    </row>
    <row r="420" spans="1:7" x14ac:dyDescent="0.3">
      <c r="A420">
        <f t="shared" si="11"/>
        <v>418</v>
      </c>
      <c r="B420" s="1" t="str">
        <f xml:space="preserve"> RTD("cqg.rtd",,"StudyData", $N$2, "BAR", "", "Time", $N$4,-$A420,$N$6,$N$10, "","False","T")</f>
        <v/>
      </c>
      <c r="C420" s="8" t="str">
        <f xml:space="preserve"> RTD("cqg.rtd",,"StudyData", $N$2, "BAR", "", "Time", $N$4,-$A420,$N$6,$N$10, "","False","T")</f>
        <v/>
      </c>
      <c r="D420" s="4" t="str">
        <f xml:space="preserve"> RTD("cqg.rtd",,"StudyData", $N$2, "BAR", "", "Open", $N$4, -$A420, $N$6,$N$10,,$N$8,$N$12)</f>
        <v/>
      </c>
      <c r="E420" s="4" t="str">
        <f xml:space="preserve"> RTD("cqg.rtd",,"StudyData", $N$2, "BAR", "", "High", $N$4, -$A420, $N$6,$N$10,,$N$8,$N$12)</f>
        <v/>
      </c>
      <c r="F420" s="4" t="str">
        <f xml:space="preserve"> RTD("cqg.rtd",,"StudyData", $N$2, "BAR", "", "Low", $N$4, -$A420, $N$6,$N$10,,$N$8,$N$12)</f>
        <v/>
      </c>
      <c r="G420" s="4" t="str">
        <f xml:space="preserve"> RTD("cqg.rtd",,"StudyData", $N$2, "BAR", "", "Close", $N$4, -$A420, $N$6,$N$10,,$N$8,$N$12)</f>
        <v/>
      </c>
    </row>
    <row r="421" spans="1:7" x14ac:dyDescent="0.3">
      <c r="A421">
        <f t="shared" si="11"/>
        <v>419</v>
      </c>
      <c r="B421" s="1" t="str">
        <f xml:space="preserve"> RTD("cqg.rtd",,"StudyData", $N$2, "BAR", "", "Time", $N$4,-$A421,$N$6,$N$10, "","False","T")</f>
        <v/>
      </c>
      <c r="C421" s="8" t="str">
        <f xml:space="preserve"> RTD("cqg.rtd",,"StudyData", $N$2, "BAR", "", "Time", $N$4,-$A421,$N$6,$N$10, "","False","T")</f>
        <v/>
      </c>
      <c r="D421" s="4" t="str">
        <f xml:space="preserve"> RTD("cqg.rtd",,"StudyData", $N$2, "BAR", "", "Open", $N$4, -$A421, $N$6,$N$10,,$N$8,$N$12)</f>
        <v/>
      </c>
      <c r="E421" s="4" t="str">
        <f xml:space="preserve"> RTD("cqg.rtd",,"StudyData", $N$2, "BAR", "", "High", $N$4, -$A421, $N$6,$N$10,,$N$8,$N$12)</f>
        <v/>
      </c>
      <c r="F421" s="4" t="str">
        <f xml:space="preserve"> RTD("cqg.rtd",,"StudyData", $N$2, "BAR", "", "Low", $N$4, -$A421, $N$6,$N$10,,$N$8,$N$12)</f>
        <v/>
      </c>
      <c r="G421" s="4" t="str">
        <f xml:space="preserve"> RTD("cqg.rtd",,"StudyData", $N$2, "BAR", "", "Close", $N$4, -$A421, $N$6,$N$10,,$N$8,$N$12)</f>
        <v/>
      </c>
    </row>
    <row r="422" spans="1:7" x14ac:dyDescent="0.3">
      <c r="A422">
        <f t="shared" si="11"/>
        <v>420</v>
      </c>
      <c r="B422" s="1" t="str">
        <f xml:space="preserve"> RTD("cqg.rtd",,"StudyData", $N$2, "BAR", "", "Time", $N$4,-$A422,$N$6,$N$10, "","False","T")</f>
        <v/>
      </c>
      <c r="C422" s="8" t="str">
        <f xml:space="preserve"> RTD("cqg.rtd",,"StudyData", $N$2, "BAR", "", "Time", $N$4,-$A422,$N$6,$N$10, "","False","T")</f>
        <v/>
      </c>
      <c r="D422" s="4" t="str">
        <f xml:space="preserve"> RTD("cqg.rtd",,"StudyData", $N$2, "BAR", "", "Open", $N$4, -$A422, $N$6,$N$10,,$N$8,$N$12)</f>
        <v/>
      </c>
      <c r="E422" s="4" t="str">
        <f xml:space="preserve"> RTD("cqg.rtd",,"StudyData", $N$2, "BAR", "", "High", $N$4, -$A422, $N$6,$N$10,,$N$8,$N$12)</f>
        <v/>
      </c>
      <c r="F422" s="4" t="str">
        <f xml:space="preserve"> RTD("cqg.rtd",,"StudyData", $N$2, "BAR", "", "Low", $N$4, -$A422, $N$6,$N$10,,$N$8,$N$12)</f>
        <v/>
      </c>
      <c r="G422" s="4" t="str">
        <f xml:space="preserve"> RTD("cqg.rtd",,"StudyData", $N$2, "BAR", "", "Close", $N$4, -$A422, $N$6,$N$10,,$N$8,$N$12)</f>
        <v/>
      </c>
    </row>
    <row r="423" spans="1:7" x14ac:dyDescent="0.3">
      <c r="A423">
        <f t="shared" si="11"/>
        <v>421</v>
      </c>
      <c r="B423" s="1" t="str">
        <f xml:space="preserve"> RTD("cqg.rtd",,"StudyData", $N$2, "BAR", "", "Time", $N$4,-$A423,$N$6,$N$10, "","False","T")</f>
        <v/>
      </c>
      <c r="C423" s="8" t="str">
        <f xml:space="preserve"> RTD("cqg.rtd",,"StudyData", $N$2, "BAR", "", "Time", $N$4,-$A423,$N$6,$N$10, "","False","T")</f>
        <v/>
      </c>
      <c r="D423" s="4" t="str">
        <f xml:space="preserve"> RTD("cqg.rtd",,"StudyData", $N$2, "BAR", "", "Open", $N$4, -$A423, $N$6,$N$10,,$N$8,$N$12)</f>
        <v/>
      </c>
      <c r="E423" s="4" t="str">
        <f xml:space="preserve"> RTD("cqg.rtd",,"StudyData", $N$2, "BAR", "", "High", $N$4, -$A423, $N$6,$N$10,,$N$8,$N$12)</f>
        <v/>
      </c>
      <c r="F423" s="4" t="str">
        <f xml:space="preserve"> RTD("cqg.rtd",,"StudyData", $N$2, "BAR", "", "Low", $N$4, -$A423, $N$6,$N$10,,$N$8,$N$12)</f>
        <v/>
      </c>
      <c r="G423" s="4" t="str">
        <f xml:space="preserve"> RTD("cqg.rtd",,"StudyData", $N$2, "BAR", "", "Close", $N$4, -$A423, $N$6,$N$10,,$N$8,$N$12)</f>
        <v/>
      </c>
    </row>
    <row r="424" spans="1:7" x14ac:dyDescent="0.3">
      <c r="A424">
        <f t="shared" si="11"/>
        <v>422</v>
      </c>
      <c r="B424" s="1" t="str">
        <f xml:space="preserve"> RTD("cqg.rtd",,"StudyData", $N$2, "BAR", "", "Time", $N$4,-$A424,$N$6,$N$10, "","False","T")</f>
        <v/>
      </c>
      <c r="C424" s="8" t="str">
        <f xml:space="preserve"> RTD("cqg.rtd",,"StudyData", $N$2, "BAR", "", "Time", $N$4,-$A424,$N$6,$N$10, "","False","T")</f>
        <v/>
      </c>
      <c r="D424" s="4" t="str">
        <f xml:space="preserve"> RTD("cqg.rtd",,"StudyData", $N$2, "BAR", "", "Open", $N$4, -$A424, $N$6,$N$10,,$N$8,$N$12)</f>
        <v/>
      </c>
      <c r="E424" s="4" t="str">
        <f xml:space="preserve"> RTD("cqg.rtd",,"StudyData", $N$2, "BAR", "", "High", $N$4, -$A424, $N$6,$N$10,,$N$8,$N$12)</f>
        <v/>
      </c>
      <c r="F424" s="4" t="str">
        <f xml:space="preserve"> RTD("cqg.rtd",,"StudyData", $N$2, "BAR", "", "Low", $N$4, -$A424, $N$6,$N$10,,$N$8,$N$12)</f>
        <v/>
      </c>
      <c r="G424" s="4" t="str">
        <f xml:space="preserve"> RTD("cqg.rtd",,"StudyData", $N$2, "BAR", "", "Close", $N$4, -$A424, $N$6,$N$10,,$N$8,$N$12)</f>
        <v/>
      </c>
    </row>
    <row r="425" spans="1:7" x14ac:dyDescent="0.3">
      <c r="A425">
        <f t="shared" si="11"/>
        <v>423</v>
      </c>
      <c r="B425" s="1" t="str">
        <f xml:space="preserve"> RTD("cqg.rtd",,"StudyData", $N$2, "BAR", "", "Time", $N$4,-$A425,$N$6,$N$10, "","False","T")</f>
        <v/>
      </c>
      <c r="C425" s="8" t="str">
        <f xml:space="preserve"> RTD("cqg.rtd",,"StudyData", $N$2, "BAR", "", "Time", $N$4,-$A425,$N$6,$N$10, "","False","T")</f>
        <v/>
      </c>
      <c r="D425" s="4" t="str">
        <f xml:space="preserve"> RTD("cqg.rtd",,"StudyData", $N$2, "BAR", "", "Open", $N$4, -$A425, $N$6,$N$10,,$N$8,$N$12)</f>
        <v/>
      </c>
      <c r="E425" s="4" t="str">
        <f xml:space="preserve"> RTD("cqg.rtd",,"StudyData", $N$2, "BAR", "", "High", $N$4, -$A425, $N$6,$N$10,,$N$8,$N$12)</f>
        <v/>
      </c>
      <c r="F425" s="4" t="str">
        <f xml:space="preserve"> RTD("cqg.rtd",,"StudyData", $N$2, "BAR", "", "Low", $N$4, -$A425, $N$6,$N$10,,$N$8,$N$12)</f>
        <v/>
      </c>
      <c r="G425" s="4" t="str">
        <f xml:space="preserve"> RTD("cqg.rtd",,"StudyData", $N$2, "BAR", "", "Close", $N$4, -$A425, $N$6,$N$10,,$N$8,$N$12)</f>
        <v/>
      </c>
    </row>
    <row r="426" spans="1:7" x14ac:dyDescent="0.3">
      <c r="A426">
        <f t="shared" si="11"/>
        <v>424</v>
      </c>
      <c r="B426" s="1" t="str">
        <f xml:space="preserve"> RTD("cqg.rtd",,"StudyData", $N$2, "BAR", "", "Time", $N$4,-$A426,$N$6,$N$10, "","False","T")</f>
        <v/>
      </c>
      <c r="C426" s="8" t="str">
        <f xml:space="preserve"> RTD("cqg.rtd",,"StudyData", $N$2, "BAR", "", "Time", $N$4,-$A426,$N$6,$N$10, "","False","T")</f>
        <v/>
      </c>
      <c r="D426" s="4" t="str">
        <f xml:space="preserve"> RTD("cqg.rtd",,"StudyData", $N$2, "BAR", "", "Open", $N$4, -$A426, $N$6,$N$10,,$N$8,$N$12)</f>
        <v/>
      </c>
      <c r="E426" s="4" t="str">
        <f xml:space="preserve"> RTD("cqg.rtd",,"StudyData", $N$2, "BAR", "", "High", $N$4, -$A426, $N$6,$N$10,,$N$8,$N$12)</f>
        <v/>
      </c>
      <c r="F426" s="4" t="str">
        <f xml:space="preserve"> RTD("cqg.rtd",,"StudyData", $N$2, "BAR", "", "Low", $N$4, -$A426, $N$6,$N$10,,$N$8,$N$12)</f>
        <v/>
      </c>
      <c r="G426" s="4" t="str">
        <f xml:space="preserve"> RTD("cqg.rtd",,"StudyData", $N$2, "BAR", "", "Close", $N$4, -$A426, $N$6,$N$10,,$N$8,$N$12)</f>
        <v/>
      </c>
    </row>
    <row r="427" spans="1:7" x14ac:dyDescent="0.3">
      <c r="A427">
        <f t="shared" si="11"/>
        <v>425</v>
      </c>
      <c r="B427" s="1" t="str">
        <f xml:space="preserve"> RTD("cqg.rtd",,"StudyData", $N$2, "BAR", "", "Time", $N$4,-$A427,$N$6,$N$10, "","False","T")</f>
        <v/>
      </c>
      <c r="C427" s="8" t="str">
        <f xml:space="preserve"> RTD("cqg.rtd",,"StudyData", $N$2, "BAR", "", "Time", $N$4,-$A427,$N$6,$N$10, "","False","T")</f>
        <v/>
      </c>
      <c r="D427" s="4" t="str">
        <f xml:space="preserve"> RTD("cqg.rtd",,"StudyData", $N$2, "BAR", "", "Open", $N$4, -$A427, $N$6,$N$10,,$N$8,$N$12)</f>
        <v/>
      </c>
      <c r="E427" s="4" t="str">
        <f xml:space="preserve"> RTD("cqg.rtd",,"StudyData", $N$2, "BAR", "", "High", $N$4, -$A427, $N$6,$N$10,,$N$8,$N$12)</f>
        <v/>
      </c>
      <c r="F427" s="4" t="str">
        <f xml:space="preserve"> RTD("cqg.rtd",,"StudyData", $N$2, "BAR", "", "Low", $N$4, -$A427, $N$6,$N$10,,$N$8,$N$12)</f>
        <v/>
      </c>
      <c r="G427" s="4" t="str">
        <f xml:space="preserve"> RTD("cqg.rtd",,"StudyData", $N$2, "BAR", "", "Close", $N$4, -$A427, $N$6,$N$10,,$N$8,$N$12)</f>
        <v/>
      </c>
    </row>
    <row r="428" spans="1:7" x14ac:dyDescent="0.3">
      <c r="A428">
        <f t="shared" si="11"/>
        <v>426</v>
      </c>
      <c r="B428" s="1" t="str">
        <f xml:space="preserve"> RTD("cqg.rtd",,"StudyData", $N$2, "BAR", "", "Time", $N$4,-$A428,$N$6,$N$10, "","False","T")</f>
        <v/>
      </c>
      <c r="C428" s="8" t="str">
        <f xml:space="preserve"> RTD("cqg.rtd",,"StudyData", $N$2, "BAR", "", "Time", $N$4,-$A428,$N$6,$N$10, "","False","T")</f>
        <v/>
      </c>
      <c r="D428" s="4" t="str">
        <f xml:space="preserve"> RTD("cqg.rtd",,"StudyData", $N$2, "BAR", "", "Open", $N$4, -$A428, $N$6,$N$10,,$N$8,$N$12)</f>
        <v/>
      </c>
      <c r="E428" s="4" t="str">
        <f xml:space="preserve"> RTD("cqg.rtd",,"StudyData", $N$2, "BAR", "", "High", $N$4, -$A428, $N$6,$N$10,,$N$8,$N$12)</f>
        <v/>
      </c>
      <c r="F428" s="4" t="str">
        <f xml:space="preserve"> RTD("cqg.rtd",,"StudyData", $N$2, "BAR", "", "Low", $N$4, -$A428, $N$6,$N$10,,$N$8,$N$12)</f>
        <v/>
      </c>
      <c r="G428" s="4" t="str">
        <f xml:space="preserve"> RTD("cqg.rtd",,"StudyData", $N$2, "BAR", "", "Close", $N$4, -$A428, $N$6,$N$10,,$N$8,$N$12)</f>
        <v/>
      </c>
    </row>
    <row r="429" spans="1:7" x14ac:dyDescent="0.3">
      <c r="A429">
        <f t="shared" si="11"/>
        <v>427</v>
      </c>
      <c r="B429" s="1" t="str">
        <f xml:space="preserve"> RTD("cqg.rtd",,"StudyData", $N$2, "BAR", "", "Time", $N$4,-$A429,$N$6,$N$10, "","False","T")</f>
        <v/>
      </c>
      <c r="C429" s="8" t="str">
        <f xml:space="preserve"> RTD("cqg.rtd",,"StudyData", $N$2, "BAR", "", "Time", $N$4,-$A429,$N$6,$N$10, "","False","T")</f>
        <v/>
      </c>
      <c r="D429" s="4" t="str">
        <f xml:space="preserve"> RTD("cqg.rtd",,"StudyData", $N$2, "BAR", "", "Open", $N$4, -$A429, $N$6,$N$10,,$N$8,$N$12)</f>
        <v/>
      </c>
      <c r="E429" s="4" t="str">
        <f xml:space="preserve"> RTD("cqg.rtd",,"StudyData", $N$2, "BAR", "", "High", $N$4, -$A429, $N$6,$N$10,,$N$8,$N$12)</f>
        <v/>
      </c>
      <c r="F429" s="4" t="str">
        <f xml:space="preserve"> RTD("cqg.rtd",,"StudyData", $N$2, "BAR", "", "Low", $N$4, -$A429, $N$6,$N$10,,$N$8,$N$12)</f>
        <v/>
      </c>
      <c r="G429" s="4" t="str">
        <f xml:space="preserve"> RTD("cqg.rtd",,"StudyData", $N$2, "BAR", "", "Close", $N$4, -$A429, $N$6,$N$10,,$N$8,$N$12)</f>
        <v/>
      </c>
    </row>
    <row r="430" spans="1:7" x14ac:dyDescent="0.3">
      <c r="A430">
        <f t="shared" si="11"/>
        <v>428</v>
      </c>
      <c r="B430" s="1" t="str">
        <f xml:space="preserve"> RTD("cqg.rtd",,"StudyData", $N$2, "BAR", "", "Time", $N$4,-$A430,$N$6,$N$10, "","False","T")</f>
        <v/>
      </c>
      <c r="C430" s="8" t="str">
        <f xml:space="preserve"> RTD("cqg.rtd",,"StudyData", $N$2, "BAR", "", "Time", $N$4,-$A430,$N$6,$N$10, "","False","T")</f>
        <v/>
      </c>
      <c r="D430" s="4" t="str">
        <f xml:space="preserve"> RTD("cqg.rtd",,"StudyData", $N$2, "BAR", "", "Open", $N$4, -$A430, $N$6,$N$10,,$N$8,$N$12)</f>
        <v/>
      </c>
      <c r="E430" s="4" t="str">
        <f xml:space="preserve"> RTD("cqg.rtd",,"StudyData", $N$2, "BAR", "", "High", $N$4, -$A430, $N$6,$N$10,,$N$8,$N$12)</f>
        <v/>
      </c>
      <c r="F430" s="4" t="str">
        <f xml:space="preserve"> RTD("cqg.rtd",,"StudyData", $N$2, "BAR", "", "Low", $N$4, -$A430, $N$6,$N$10,,$N$8,$N$12)</f>
        <v/>
      </c>
      <c r="G430" s="4" t="str">
        <f xml:space="preserve"> RTD("cqg.rtd",,"StudyData", $N$2, "BAR", "", "Close", $N$4, -$A430, $N$6,$N$10,,$N$8,$N$12)</f>
        <v/>
      </c>
    </row>
    <row r="431" spans="1:7" x14ac:dyDescent="0.3">
      <c r="A431">
        <f t="shared" si="11"/>
        <v>429</v>
      </c>
      <c r="B431" s="1" t="str">
        <f xml:space="preserve"> RTD("cqg.rtd",,"StudyData", $N$2, "BAR", "", "Time", $N$4,-$A431,$N$6,$N$10, "","False","T")</f>
        <v/>
      </c>
      <c r="C431" s="8" t="str">
        <f xml:space="preserve"> RTD("cqg.rtd",,"StudyData", $N$2, "BAR", "", "Time", $N$4,-$A431,$N$6,$N$10, "","False","T")</f>
        <v/>
      </c>
      <c r="D431" s="4" t="str">
        <f xml:space="preserve"> RTD("cqg.rtd",,"StudyData", $N$2, "BAR", "", "Open", $N$4, -$A431, $N$6,$N$10,,$N$8,$N$12)</f>
        <v/>
      </c>
      <c r="E431" s="4" t="str">
        <f xml:space="preserve"> RTD("cqg.rtd",,"StudyData", $N$2, "BAR", "", "High", $N$4, -$A431, $N$6,$N$10,,$N$8,$N$12)</f>
        <v/>
      </c>
      <c r="F431" s="4" t="str">
        <f xml:space="preserve"> RTD("cqg.rtd",,"StudyData", $N$2, "BAR", "", "Low", $N$4, -$A431, $N$6,$N$10,,$N$8,$N$12)</f>
        <v/>
      </c>
      <c r="G431" s="4" t="str">
        <f xml:space="preserve"> RTD("cqg.rtd",,"StudyData", $N$2, "BAR", "", "Close", $N$4, -$A431, $N$6,$N$10,,$N$8,$N$12)</f>
        <v/>
      </c>
    </row>
    <row r="432" spans="1:7" x14ac:dyDescent="0.3">
      <c r="A432">
        <f t="shared" si="11"/>
        <v>430</v>
      </c>
      <c r="B432" s="1" t="str">
        <f xml:space="preserve"> RTD("cqg.rtd",,"StudyData", $N$2, "BAR", "", "Time", $N$4,-$A432,$N$6,$N$10, "","False","T")</f>
        <v/>
      </c>
      <c r="C432" s="8" t="str">
        <f xml:space="preserve"> RTD("cqg.rtd",,"StudyData", $N$2, "BAR", "", "Time", $N$4,-$A432,$N$6,$N$10, "","False","T")</f>
        <v/>
      </c>
      <c r="D432" s="4" t="str">
        <f xml:space="preserve"> RTD("cqg.rtd",,"StudyData", $N$2, "BAR", "", "Open", $N$4, -$A432, $N$6,$N$10,,$N$8,$N$12)</f>
        <v/>
      </c>
      <c r="E432" s="4" t="str">
        <f xml:space="preserve"> RTD("cqg.rtd",,"StudyData", $N$2, "BAR", "", "High", $N$4, -$A432, $N$6,$N$10,,$N$8,$N$12)</f>
        <v/>
      </c>
      <c r="F432" s="4" t="str">
        <f xml:space="preserve"> RTD("cqg.rtd",,"StudyData", $N$2, "BAR", "", "Low", $N$4, -$A432, $N$6,$N$10,,$N$8,$N$12)</f>
        <v/>
      </c>
      <c r="G432" s="4" t="str">
        <f xml:space="preserve"> RTD("cqg.rtd",,"StudyData", $N$2, "BAR", "", "Close", $N$4, -$A432, $N$6,$N$10,,$N$8,$N$12)</f>
        <v/>
      </c>
    </row>
    <row r="433" spans="1:7" x14ac:dyDescent="0.3">
      <c r="A433">
        <f t="shared" si="11"/>
        <v>431</v>
      </c>
      <c r="B433" s="1" t="str">
        <f xml:space="preserve"> RTD("cqg.rtd",,"StudyData", $N$2, "BAR", "", "Time", $N$4,-$A433,$N$6,$N$10, "","False","T")</f>
        <v/>
      </c>
      <c r="C433" s="8" t="str">
        <f xml:space="preserve"> RTD("cqg.rtd",,"StudyData", $N$2, "BAR", "", "Time", $N$4,-$A433,$N$6,$N$10, "","False","T")</f>
        <v/>
      </c>
      <c r="D433" s="4" t="str">
        <f xml:space="preserve"> RTD("cqg.rtd",,"StudyData", $N$2, "BAR", "", "Open", $N$4, -$A433, $N$6,$N$10,,$N$8,$N$12)</f>
        <v/>
      </c>
      <c r="E433" s="4" t="str">
        <f xml:space="preserve"> RTD("cqg.rtd",,"StudyData", $N$2, "BAR", "", "High", $N$4, -$A433, $N$6,$N$10,,$N$8,$N$12)</f>
        <v/>
      </c>
      <c r="F433" s="4" t="str">
        <f xml:space="preserve"> RTD("cqg.rtd",,"StudyData", $N$2, "BAR", "", "Low", $N$4, -$A433, $N$6,$N$10,,$N$8,$N$12)</f>
        <v/>
      </c>
      <c r="G433" s="4" t="str">
        <f xml:space="preserve"> RTD("cqg.rtd",,"StudyData", $N$2, "BAR", "", "Close", $N$4, -$A433, $N$6,$N$10,,$N$8,$N$12)</f>
        <v/>
      </c>
    </row>
    <row r="434" spans="1:7" x14ac:dyDescent="0.3">
      <c r="A434">
        <f t="shared" si="11"/>
        <v>432</v>
      </c>
      <c r="B434" s="1" t="str">
        <f xml:space="preserve"> RTD("cqg.rtd",,"StudyData", $N$2, "BAR", "", "Time", $N$4,-$A434,$N$6,$N$10, "","False","T")</f>
        <v/>
      </c>
      <c r="C434" s="8" t="str">
        <f xml:space="preserve"> RTD("cqg.rtd",,"StudyData", $N$2, "BAR", "", "Time", $N$4,-$A434,$N$6,$N$10, "","False","T")</f>
        <v/>
      </c>
      <c r="D434" s="4" t="str">
        <f xml:space="preserve"> RTD("cqg.rtd",,"StudyData", $N$2, "BAR", "", "Open", $N$4, -$A434, $N$6,$N$10,,$N$8,$N$12)</f>
        <v/>
      </c>
      <c r="E434" s="4" t="str">
        <f xml:space="preserve"> RTD("cqg.rtd",,"StudyData", $N$2, "BAR", "", "High", $N$4, -$A434, $N$6,$N$10,,$N$8,$N$12)</f>
        <v/>
      </c>
      <c r="F434" s="4" t="str">
        <f xml:space="preserve"> RTD("cqg.rtd",,"StudyData", $N$2, "BAR", "", "Low", $N$4, -$A434, $N$6,$N$10,,$N$8,$N$12)</f>
        <v/>
      </c>
      <c r="G434" s="4" t="str">
        <f xml:space="preserve"> RTD("cqg.rtd",,"StudyData", $N$2, "BAR", "", "Close", $N$4, -$A434, $N$6,$N$10,,$N$8,$N$12)</f>
        <v/>
      </c>
    </row>
    <row r="435" spans="1:7" x14ac:dyDescent="0.3">
      <c r="A435">
        <f t="shared" si="11"/>
        <v>433</v>
      </c>
      <c r="B435" s="1" t="str">
        <f xml:space="preserve"> RTD("cqg.rtd",,"StudyData", $N$2, "BAR", "", "Time", $N$4,-$A435,$N$6,$N$10, "","False","T")</f>
        <v/>
      </c>
      <c r="C435" s="8" t="str">
        <f xml:space="preserve"> RTD("cqg.rtd",,"StudyData", $N$2, "BAR", "", "Time", $N$4,-$A435,$N$6,$N$10, "","False","T")</f>
        <v/>
      </c>
      <c r="D435" s="4" t="str">
        <f xml:space="preserve"> RTD("cqg.rtd",,"StudyData", $N$2, "BAR", "", "Open", $N$4, -$A435, $N$6,$N$10,,$N$8,$N$12)</f>
        <v/>
      </c>
      <c r="E435" s="4" t="str">
        <f xml:space="preserve"> RTD("cqg.rtd",,"StudyData", $N$2, "BAR", "", "High", $N$4, -$A435, $N$6,$N$10,,$N$8,$N$12)</f>
        <v/>
      </c>
      <c r="F435" s="4" t="str">
        <f xml:space="preserve"> RTD("cqg.rtd",,"StudyData", $N$2, "BAR", "", "Low", $N$4, -$A435, $N$6,$N$10,,$N$8,$N$12)</f>
        <v/>
      </c>
      <c r="G435" s="4" t="str">
        <f xml:space="preserve"> RTD("cqg.rtd",,"StudyData", $N$2, "BAR", "", "Close", $N$4, -$A435, $N$6,$N$10,,$N$8,$N$12)</f>
        <v/>
      </c>
    </row>
    <row r="436" spans="1:7" x14ac:dyDescent="0.3">
      <c r="A436">
        <f t="shared" si="11"/>
        <v>434</v>
      </c>
      <c r="B436" s="1" t="str">
        <f xml:space="preserve"> RTD("cqg.rtd",,"StudyData", $N$2, "BAR", "", "Time", $N$4,-$A436,$N$6,$N$10, "","False","T")</f>
        <v/>
      </c>
      <c r="C436" s="8" t="str">
        <f xml:space="preserve"> RTD("cqg.rtd",,"StudyData", $N$2, "BAR", "", "Time", $N$4,-$A436,$N$6,$N$10, "","False","T")</f>
        <v/>
      </c>
      <c r="D436" s="4" t="str">
        <f xml:space="preserve"> RTD("cqg.rtd",,"StudyData", $N$2, "BAR", "", "Open", $N$4, -$A436, $N$6,$N$10,,$N$8,$N$12)</f>
        <v/>
      </c>
      <c r="E436" s="4" t="str">
        <f xml:space="preserve"> RTD("cqg.rtd",,"StudyData", $N$2, "BAR", "", "High", $N$4, -$A436, $N$6,$N$10,,$N$8,$N$12)</f>
        <v/>
      </c>
      <c r="F436" s="4" t="str">
        <f xml:space="preserve"> RTD("cqg.rtd",,"StudyData", $N$2, "BAR", "", "Low", $N$4, -$A436, $N$6,$N$10,,$N$8,$N$12)</f>
        <v/>
      </c>
      <c r="G436" s="4" t="str">
        <f xml:space="preserve"> RTD("cqg.rtd",,"StudyData", $N$2, "BAR", "", "Close", $N$4, -$A436, $N$6,$N$10,,$N$8,$N$12)</f>
        <v/>
      </c>
    </row>
    <row r="437" spans="1:7" x14ac:dyDescent="0.3">
      <c r="A437">
        <f t="shared" si="11"/>
        <v>435</v>
      </c>
      <c r="B437" s="1" t="str">
        <f xml:space="preserve"> RTD("cqg.rtd",,"StudyData", $N$2, "BAR", "", "Time", $N$4,-$A437,$N$6,$N$10, "","False","T")</f>
        <v/>
      </c>
      <c r="C437" s="8" t="str">
        <f xml:space="preserve"> RTD("cqg.rtd",,"StudyData", $N$2, "BAR", "", "Time", $N$4,-$A437,$N$6,$N$10, "","False","T")</f>
        <v/>
      </c>
      <c r="D437" s="4" t="str">
        <f xml:space="preserve"> RTD("cqg.rtd",,"StudyData", $N$2, "BAR", "", "Open", $N$4, -$A437, $N$6,$N$10,,$N$8,$N$12)</f>
        <v/>
      </c>
      <c r="E437" s="4" t="str">
        <f xml:space="preserve"> RTD("cqg.rtd",,"StudyData", $N$2, "BAR", "", "High", $N$4, -$A437, $N$6,$N$10,,$N$8,$N$12)</f>
        <v/>
      </c>
      <c r="F437" s="4" t="str">
        <f xml:space="preserve"> RTD("cqg.rtd",,"StudyData", $N$2, "BAR", "", "Low", $N$4, -$A437, $N$6,$N$10,,$N$8,$N$12)</f>
        <v/>
      </c>
      <c r="G437" s="4" t="str">
        <f xml:space="preserve"> RTD("cqg.rtd",,"StudyData", $N$2, "BAR", "", "Close", $N$4, -$A437, $N$6,$N$10,,$N$8,$N$12)</f>
        <v/>
      </c>
    </row>
    <row r="438" spans="1:7" x14ac:dyDescent="0.3">
      <c r="A438">
        <f t="shared" si="11"/>
        <v>436</v>
      </c>
      <c r="B438" s="1" t="str">
        <f xml:space="preserve"> RTD("cqg.rtd",,"StudyData", $N$2, "BAR", "", "Time", $N$4,-$A438,$N$6,$N$10, "","False","T")</f>
        <v/>
      </c>
      <c r="C438" s="8" t="str">
        <f xml:space="preserve"> RTD("cqg.rtd",,"StudyData", $N$2, "BAR", "", "Time", $N$4,-$A438,$N$6,$N$10, "","False","T")</f>
        <v/>
      </c>
      <c r="D438" s="4" t="str">
        <f xml:space="preserve"> RTD("cqg.rtd",,"StudyData", $N$2, "BAR", "", "Open", $N$4, -$A438, $N$6,$N$10,,$N$8,$N$12)</f>
        <v/>
      </c>
      <c r="E438" s="4" t="str">
        <f xml:space="preserve"> RTD("cqg.rtd",,"StudyData", $N$2, "BAR", "", "High", $N$4, -$A438, $N$6,$N$10,,$N$8,$N$12)</f>
        <v/>
      </c>
      <c r="F438" s="4" t="str">
        <f xml:space="preserve"> RTD("cqg.rtd",,"StudyData", $N$2, "BAR", "", "Low", $N$4, -$A438, $N$6,$N$10,,$N$8,$N$12)</f>
        <v/>
      </c>
      <c r="G438" s="4" t="str">
        <f xml:space="preserve"> RTD("cqg.rtd",,"StudyData", $N$2, "BAR", "", "Close", $N$4, -$A438, $N$6,$N$10,,$N$8,$N$12)</f>
        <v/>
      </c>
    </row>
    <row r="439" spans="1:7" x14ac:dyDescent="0.3">
      <c r="A439">
        <f t="shared" si="11"/>
        <v>437</v>
      </c>
      <c r="B439" s="1" t="str">
        <f xml:space="preserve"> RTD("cqg.rtd",,"StudyData", $N$2, "BAR", "", "Time", $N$4,-$A439,$N$6,$N$10, "","False","T")</f>
        <v/>
      </c>
      <c r="C439" s="8" t="str">
        <f xml:space="preserve"> RTD("cqg.rtd",,"StudyData", $N$2, "BAR", "", "Time", $N$4,-$A439,$N$6,$N$10, "","False","T")</f>
        <v/>
      </c>
      <c r="D439" s="4" t="str">
        <f xml:space="preserve"> RTD("cqg.rtd",,"StudyData", $N$2, "BAR", "", "Open", $N$4, -$A439, $N$6,$N$10,,$N$8,$N$12)</f>
        <v/>
      </c>
      <c r="E439" s="4" t="str">
        <f xml:space="preserve"> RTD("cqg.rtd",,"StudyData", $N$2, "BAR", "", "High", $N$4, -$A439, $N$6,$N$10,,$N$8,$N$12)</f>
        <v/>
      </c>
      <c r="F439" s="4" t="str">
        <f xml:space="preserve"> RTD("cqg.rtd",,"StudyData", $N$2, "BAR", "", "Low", $N$4, -$A439, $N$6,$N$10,,$N$8,$N$12)</f>
        <v/>
      </c>
      <c r="G439" s="4" t="str">
        <f xml:space="preserve"> RTD("cqg.rtd",,"StudyData", $N$2, "BAR", "", "Close", $N$4, -$A439, $N$6,$N$10,,$N$8,$N$12)</f>
        <v/>
      </c>
    </row>
    <row r="440" spans="1:7" x14ac:dyDescent="0.3">
      <c r="A440">
        <f t="shared" si="11"/>
        <v>438</v>
      </c>
      <c r="B440" s="1" t="str">
        <f xml:space="preserve"> RTD("cqg.rtd",,"StudyData", $N$2, "BAR", "", "Time", $N$4,-$A440,$N$6,$N$10, "","False","T")</f>
        <v/>
      </c>
      <c r="C440" s="8" t="str">
        <f xml:space="preserve"> RTD("cqg.rtd",,"StudyData", $N$2, "BAR", "", "Time", $N$4,-$A440,$N$6,$N$10, "","False","T")</f>
        <v/>
      </c>
      <c r="D440" s="4" t="str">
        <f xml:space="preserve"> RTD("cqg.rtd",,"StudyData", $N$2, "BAR", "", "Open", $N$4, -$A440, $N$6,$N$10,,$N$8,$N$12)</f>
        <v/>
      </c>
      <c r="E440" s="4" t="str">
        <f xml:space="preserve"> RTD("cqg.rtd",,"StudyData", $N$2, "BAR", "", "High", $N$4, -$A440, $N$6,$N$10,,$N$8,$N$12)</f>
        <v/>
      </c>
      <c r="F440" s="4" t="str">
        <f xml:space="preserve"> RTD("cqg.rtd",,"StudyData", $N$2, "BAR", "", "Low", $N$4, -$A440, $N$6,$N$10,,$N$8,$N$12)</f>
        <v/>
      </c>
      <c r="G440" s="4" t="str">
        <f xml:space="preserve"> RTD("cqg.rtd",,"StudyData", $N$2, "BAR", "", "Close", $N$4, -$A440, $N$6,$N$10,,$N$8,$N$12)</f>
        <v/>
      </c>
    </row>
    <row r="441" spans="1:7" x14ac:dyDescent="0.3">
      <c r="A441">
        <f t="shared" si="11"/>
        <v>439</v>
      </c>
      <c r="B441" s="1" t="str">
        <f xml:space="preserve"> RTD("cqg.rtd",,"StudyData", $N$2, "BAR", "", "Time", $N$4,-$A441,$N$6,$N$10, "","False","T")</f>
        <v/>
      </c>
      <c r="C441" s="8" t="str">
        <f xml:space="preserve"> RTD("cqg.rtd",,"StudyData", $N$2, "BAR", "", "Time", $N$4,-$A441,$N$6,$N$10, "","False","T")</f>
        <v/>
      </c>
      <c r="D441" s="4" t="str">
        <f xml:space="preserve"> RTD("cqg.rtd",,"StudyData", $N$2, "BAR", "", "Open", $N$4, -$A441, $N$6,$N$10,,$N$8,$N$12)</f>
        <v/>
      </c>
      <c r="E441" s="4" t="str">
        <f xml:space="preserve"> RTD("cqg.rtd",,"StudyData", $N$2, "BAR", "", "High", $N$4, -$A441, $N$6,$N$10,,$N$8,$N$12)</f>
        <v/>
      </c>
      <c r="F441" s="4" t="str">
        <f xml:space="preserve"> RTD("cqg.rtd",,"StudyData", $N$2, "BAR", "", "Low", $N$4, -$A441, $N$6,$N$10,,$N$8,$N$12)</f>
        <v/>
      </c>
      <c r="G441" s="4" t="str">
        <f xml:space="preserve"> RTD("cqg.rtd",,"StudyData", $N$2, "BAR", "", "Close", $N$4, -$A441, $N$6,$N$10,,$N$8,$N$12)</f>
        <v/>
      </c>
    </row>
    <row r="442" spans="1:7" x14ac:dyDescent="0.3">
      <c r="A442">
        <f t="shared" si="11"/>
        <v>440</v>
      </c>
      <c r="B442" s="1" t="str">
        <f xml:space="preserve"> RTD("cqg.rtd",,"StudyData", $N$2, "BAR", "", "Time", $N$4,-$A442,$N$6,$N$10, "","False","T")</f>
        <v/>
      </c>
      <c r="C442" s="8" t="str">
        <f xml:space="preserve"> RTD("cqg.rtd",,"StudyData", $N$2, "BAR", "", "Time", $N$4,-$A442,$N$6,$N$10, "","False","T")</f>
        <v/>
      </c>
      <c r="D442" s="4" t="str">
        <f xml:space="preserve"> RTD("cqg.rtd",,"StudyData", $N$2, "BAR", "", "Open", $N$4, -$A442, $N$6,$N$10,,$N$8,$N$12)</f>
        <v/>
      </c>
      <c r="E442" s="4" t="str">
        <f xml:space="preserve"> RTD("cqg.rtd",,"StudyData", $N$2, "BAR", "", "High", $N$4, -$A442, $N$6,$N$10,,$N$8,$N$12)</f>
        <v/>
      </c>
      <c r="F442" s="4" t="str">
        <f xml:space="preserve"> RTD("cqg.rtd",,"StudyData", $N$2, "BAR", "", "Low", $N$4, -$A442, $N$6,$N$10,,$N$8,$N$12)</f>
        <v/>
      </c>
      <c r="G442" s="4" t="str">
        <f xml:space="preserve"> RTD("cqg.rtd",,"StudyData", $N$2, "BAR", "", "Close", $N$4, -$A442, $N$6,$N$10,,$N$8,$N$12)</f>
        <v/>
      </c>
    </row>
    <row r="443" spans="1:7" x14ac:dyDescent="0.3">
      <c r="A443">
        <f t="shared" si="11"/>
        <v>441</v>
      </c>
      <c r="B443" s="1" t="str">
        <f xml:space="preserve"> RTD("cqg.rtd",,"StudyData", $N$2, "BAR", "", "Time", $N$4,-$A443,$N$6,$N$10, "","False","T")</f>
        <v/>
      </c>
      <c r="C443" s="8" t="str">
        <f xml:space="preserve"> RTD("cqg.rtd",,"StudyData", $N$2, "BAR", "", "Time", $N$4,-$A443,$N$6,$N$10, "","False","T")</f>
        <v/>
      </c>
      <c r="D443" s="4" t="str">
        <f xml:space="preserve"> RTD("cqg.rtd",,"StudyData", $N$2, "BAR", "", "Open", $N$4, -$A443, $N$6,$N$10,,$N$8,$N$12)</f>
        <v/>
      </c>
      <c r="E443" s="4" t="str">
        <f xml:space="preserve"> RTD("cqg.rtd",,"StudyData", $N$2, "BAR", "", "High", $N$4, -$A443, $N$6,$N$10,,$N$8,$N$12)</f>
        <v/>
      </c>
      <c r="F443" s="4" t="str">
        <f xml:space="preserve"> RTD("cqg.rtd",,"StudyData", $N$2, "BAR", "", "Low", $N$4, -$A443, $N$6,$N$10,,$N$8,$N$12)</f>
        <v/>
      </c>
      <c r="G443" s="4" t="str">
        <f xml:space="preserve"> RTD("cqg.rtd",,"StudyData", $N$2, "BAR", "", "Close", $N$4, -$A443, $N$6,$N$10,,$N$8,$N$12)</f>
        <v/>
      </c>
    </row>
    <row r="444" spans="1:7" x14ac:dyDescent="0.3">
      <c r="A444">
        <f t="shared" si="11"/>
        <v>442</v>
      </c>
      <c r="B444" s="1" t="str">
        <f xml:space="preserve"> RTD("cqg.rtd",,"StudyData", $N$2, "BAR", "", "Time", $N$4,-$A444,$N$6,$N$10, "","False","T")</f>
        <v/>
      </c>
      <c r="C444" s="8" t="str">
        <f xml:space="preserve"> RTD("cqg.rtd",,"StudyData", $N$2, "BAR", "", "Time", $N$4,-$A444,$N$6,$N$10, "","False","T")</f>
        <v/>
      </c>
      <c r="D444" s="4" t="str">
        <f xml:space="preserve"> RTD("cqg.rtd",,"StudyData", $N$2, "BAR", "", "Open", $N$4, -$A444, $N$6,$N$10,,$N$8,$N$12)</f>
        <v/>
      </c>
      <c r="E444" s="4" t="str">
        <f xml:space="preserve"> RTD("cqg.rtd",,"StudyData", $N$2, "BAR", "", "High", $N$4, -$A444, $N$6,$N$10,,$N$8,$N$12)</f>
        <v/>
      </c>
      <c r="F444" s="4" t="str">
        <f xml:space="preserve"> RTD("cqg.rtd",,"StudyData", $N$2, "BAR", "", "Low", $N$4, -$A444, $N$6,$N$10,,$N$8,$N$12)</f>
        <v/>
      </c>
      <c r="G444" s="4" t="str">
        <f xml:space="preserve"> RTD("cqg.rtd",,"StudyData", $N$2, "BAR", "", "Close", $N$4, -$A444, $N$6,$N$10,,$N$8,$N$12)</f>
        <v/>
      </c>
    </row>
    <row r="445" spans="1:7" x14ac:dyDescent="0.3">
      <c r="A445">
        <f t="shared" si="11"/>
        <v>443</v>
      </c>
      <c r="B445" s="1" t="str">
        <f xml:space="preserve"> RTD("cqg.rtd",,"StudyData", $N$2, "BAR", "", "Time", $N$4,-$A445,$N$6,$N$10, "","False","T")</f>
        <v/>
      </c>
      <c r="C445" s="8" t="str">
        <f xml:space="preserve"> RTD("cqg.rtd",,"StudyData", $N$2, "BAR", "", "Time", $N$4,-$A445,$N$6,$N$10, "","False","T")</f>
        <v/>
      </c>
      <c r="D445" s="4" t="str">
        <f xml:space="preserve"> RTD("cqg.rtd",,"StudyData", $N$2, "BAR", "", "Open", $N$4, -$A445, $N$6,$N$10,,$N$8,$N$12)</f>
        <v/>
      </c>
      <c r="E445" s="4" t="str">
        <f xml:space="preserve"> RTD("cqg.rtd",,"StudyData", $N$2, "BAR", "", "High", $N$4, -$A445, $N$6,$N$10,,$N$8,$N$12)</f>
        <v/>
      </c>
      <c r="F445" s="4" t="str">
        <f xml:space="preserve"> RTD("cqg.rtd",,"StudyData", $N$2, "BAR", "", "Low", $N$4, -$A445, $N$6,$N$10,,$N$8,$N$12)</f>
        <v/>
      </c>
      <c r="G445" s="4" t="str">
        <f xml:space="preserve"> RTD("cqg.rtd",,"StudyData", $N$2, "BAR", "", "Close", $N$4, -$A445, $N$6,$N$10,,$N$8,$N$12)</f>
        <v/>
      </c>
    </row>
    <row r="446" spans="1:7" x14ac:dyDescent="0.3">
      <c r="A446">
        <f t="shared" si="11"/>
        <v>444</v>
      </c>
      <c r="B446" s="1" t="str">
        <f xml:space="preserve"> RTD("cqg.rtd",,"StudyData", $N$2, "BAR", "", "Time", $N$4,-$A446,$N$6,$N$10, "","False","T")</f>
        <v/>
      </c>
      <c r="C446" s="8" t="str">
        <f xml:space="preserve"> RTD("cqg.rtd",,"StudyData", $N$2, "BAR", "", "Time", $N$4,-$A446,$N$6,$N$10, "","False","T")</f>
        <v/>
      </c>
      <c r="D446" s="4" t="str">
        <f xml:space="preserve"> RTD("cqg.rtd",,"StudyData", $N$2, "BAR", "", "Open", $N$4, -$A446, $N$6,$N$10,,$N$8,$N$12)</f>
        <v/>
      </c>
      <c r="E446" s="4" t="str">
        <f xml:space="preserve"> RTD("cqg.rtd",,"StudyData", $N$2, "BAR", "", "High", $N$4, -$A446, $N$6,$N$10,,$N$8,$N$12)</f>
        <v/>
      </c>
      <c r="F446" s="4" t="str">
        <f xml:space="preserve"> RTD("cqg.rtd",,"StudyData", $N$2, "BAR", "", "Low", $N$4, -$A446, $N$6,$N$10,,$N$8,$N$12)</f>
        <v/>
      </c>
      <c r="G446" s="4" t="str">
        <f xml:space="preserve"> RTD("cqg.rtd",,"StudyData", $N$2, "BAR", "", "Close", $N$4, -$A446, $N$6,$N$10,,$N$8,$N$12)</f>
        <v/>
      </c>
    </row>
    <row r="447" spans="1:7" x14ac:dyDescent="0.3">
      <c r="A447">
        <f t="shared" si="11"/>
        <v>445</v>
      </c>
      <c r="B447" s="1" t="str">
        <f xml:space="preserve"> RTD("cqg.rtd",,"StudyData", $N$2, "BAR", "", "Time", $N$4,-$A447,$N$6,$N$10, "","False","T")</f>
        <v/>
      </c>
      <c r="C447" s="8" t="str">
        <f xml:space="preserve"> RTD("cqg.rtd",,"StudyData", $N$2, "BAR", "", "Time", $N$4,-$A447,$N$6,$N$10, "","False","T")</f>
        <v/>
      </c>
      <c r="D447" s="4" t="str">
        <f xml:space="preserve"> RTD("cqg.rtd",,"StudyData", $N$2, "BAR", "", "Open", $N$4, -$A447, $N$6,$N$10,,$N$8,$N$12)</f>
        <v/>
      </c>
      <c r="E447" s="4" t="str">
        <f xml:space="preserve"> RTD("cqg.rtd",,"StudyData", $N$2, "BAR", "", "High", $N$4, -$A447, $N$6,$N$10,,$N$8,$N$12)</f>
        <v/>
      </c>
      <c r="F447" s="4" t="str">
        <f xml:space="preserve"> RTD("cqg.rtd",,"StudyData", $N$2, "BAR", "", "Low", $N$4, -$A447, $N$6,$N$10,,$N$8,$N$12)</f>
        <v/>
      </c>
      <c r="G447" s="4" t="str">
        <f xml:space="preserve"> RTD("cqg.rtd",,"StudyData", $N$2, "BAR", "", "Close", $N$4, -$A447, $N$6,$N$10,,$N$8,$N$12)</f>
        <v/>
      </c>
    </row>
    <row r="448" spans="1:7" x14ac:dyDescent="0.3">
      <c r="A448">
        <f t="shared" si="11"/>
        <v>446</v>
      </c>
      <c r="B448" s="1" t="str">
        <f xml:space="preserve"> RTD("cqg.rtd",,"StudyData", $N$2, "BAR", "", "Time", $N$4,-$A448,$N$6,$N$10, "","False","T")</f>
        <v/>
      </c>
      <c r="C448" s="8" t="str">
        <f xml:space="preserve"> RTD("cqg.rtd",,"StudyData", $N$2, "BAR", "", "Time", $N$4,-$A448,$N$6,$N$10, "","False","T")</f>
        <v/>
      </c>
      <c r="D448" s="4" t="str">
        <f xml:space="preserve"> RTD("cqg.rtd",,"StudyData", $N$2, "BAR", "", "Open", $N$4, -$A448, $N$6,$N$10,,$N$8,$N$12)</f>
        <v/>
      </c>
      <c r="E448" s="4" t="str">
        <f xml:space="preserve"> RTD("cqg.rtd",,"StudyData", $N$2, "BAR", "", "High", $N$4, -$A448, $N$6,$N$10,,$N$8,$N$12)</f>
        <v/>
      </c>
      <c r="F448" s="4" t="str">
        <f xml:space="preserve"> RTD("cqg.rtd",,"StudyData", $N$2, "BAR", "", "Low", $N$4, -$A448, $N$6,$N$10,,$N$8,$N$12)</f>
        <v/>
      </c>
      <c r="G448" s="4" t="str">
        <f xml:space="preserve"> RTD("cqg.rtd",,"StudyData", $N$2, "BAR", "", "Close", $N$4, -$A448, $N$6,$N$10,,$N$8,$N$12)</f>
        <v/>
      </c>
    </row>
    <row r="449" spans="1:7" x14ac:dyDescent="0.3">
      <c r="A449">
        <f t="shared" si="11"/>
        <v>447</v>
      </c>
      <c r="B449" s="1" t="str">
        <f xml:space="preserve"> RTD("cqg.rtd",,"StudyData", $N$2, "BAR", "", "Time", $N$4,-$A449,$N$6,$N$10, "","False","T")</f>
        <v/>
      </c>
      <c r="C449" s="8" t="str">
        <f xml:space="preserve"> RTD("cqg.rtd",,"StudyData", $N$2, "BAR", "", "Time", $N$4,-$A449,$N$6,$N$10, "","False","T")</f>
        <v/>
      </c>
      <c r="D449" s="4" t="str">
        <f xml:space="preserve"> RTD("cqg.rtd",,"StudyData", $N$2, "BAR", "", "Open", $N$4, -$A449, $N$6,$N$10,,$N$8,$N$12)</f>
        <v/>
      </c>
      <c r="E449" s="4" t="str">
        <f xml:space="preserve"> RTD("cqg.rtd",,"StudyData", $N$2, "BAR", "", "High", $N$4, -$A449, $N$6,$N$10,,$N$8,$N$12)</f>
        <v/>
      </c>
      <c r="F449" s="4" t="str">
        <f xml:space="preserve"> RTD("cqg.rtd",,"StudyData", $N$2, "BAR", "", "Low", $N$4, -$A449, $N$6,$N$10,,$N$8,$N$12)</f>
        <v/>
      </c>
      <c r="G449" s="4" t="str">
        <f xml:space="preserve"> RTD("cqg.rtd",,"StudyData", $N$2, "BAR", "", "Close", $N$4, -$A449, $N$6,$N$10,,$N$8,$N$12)</f>
        <v/>
      </c>
    </row>
    <row r="450" spans="1:7" x14ac:dyDescent="0.3">
      <c r="A450">
        <f t="shared" si="11"/>
        <v>448</v>
      </c>
      <c r="B450" s="1" t="str">
        <f xml:space="preserve"> RTD("cqg.rtd",,"StudyData", $N$2, "BAR", "", "Time", $N$4,-$A450,$N$6,$N$10, "","False","T")</f>
        <v/>
      </c>
      <c r="C450" s="8" t="str">
        <f xml:space="preserve"> RTD("cqg.rtd",,"StudyData", $N$2, "BAR", "", "Time", $N$4,-$A450,$N$6,$N$10, "","False","T")</f>
        <v/>
      </c>
      <c r="D450" s="4" t="str">
        <f xml:space="preserve"> RTD("cqg.rtd",,"StudyData", $N$2, "BAR", "", "Open", $N$4, -$A450, $N$6,$N$10,,$N$8,$N$12)</f>
        <v/>
      </c>
      <c r="E450" s="4" t="str">
        <f xml:space="preserve"> RTD("cqg.rtd",,"StudyData", $N$2, "BAR", "", "High", $N$4, -$A450, $N$6,$N$10,,$N$8,$N$12)</f>
        <v/>
      </c>
      <c r="F450" s="4" t="str">
        <f xml:space="preserve"> RTD("cqg.rtd",,"StudyData", $N$2, "BAR", "", "Low", $N$4, -$A450, $N$6,$N$10,,$N$8,$N$12)</f>
        <v/>
      </c>
      <c r="G450" s="4" t="str">
        <f xml:space="preserve"> RTD("cqg.rtd",,"StudyData", $N$2, "BAR", "", "Close", $N$4, -$A450, $N$6,$N$10,,$N$8,$N$12)</f>
        <v/>
      </c>
    </row>
    <row r="451" spans="1:7" x14ac:dyDescent="0.3">
      <c r="A451">
        <f t="shared" si="11"/>
        <v>449</v>
      </c>
      <c r="B451" s="1" t="str">
        <f xml:space="preserve"> RTD("cqg.rtd",,"StudyData", $N$2, "BAR", "", "Time", $N$4,-$A451,$N$6,$N$10, "","False","T")</f>
        <v/>
      </c>
      <c r="C451" s="8" t="str">
        <f xml:space="preserve"> RTD("cqg.rtd",,"StudyData", $N$2, "BAR", "", "Time", $N$4,-$A451,$N$6,$N$10, "","False","T")</f>
        <v/>
      </c>
      <c r="D451" s="4" t="str">
        <f xml:space="preserve"> RTD("cqg.rtd",,"StudyData", $N$2, "BAR", "", "Open", $N$4, -$A451, $N$6,$N$10,,$N$8,$N$12)</f>
        <v/>
      </c>
      <c r="E451" s="4" t="str">
        <f xml:space="preserve"> RTD("cqg.rtd",,"StudyData", $N$2, "BAR", "", "High", $N$4, -$A451, $N$6,$N$10,,$N$8,$N$12)</f>
        <v/>
      </c>
      <c r="F451" s="4" t="str">
        <f xml:space="preserve"> RTD("cqg.rtd",,"StudyData", $N$2, "BAR", "", "Low", $N$4, -$A451, $N$6,$N$10,,$N$8,$N$12)</f>
        <v/>
      </c>
      <c r="G451" s="4" t="str">
        <f xml:space="preserve"> RTD("cqg.rtd",,"StudyData", $N$2, "BAR", "", "Close", $N$4, -$A451, $N$6,$N$10,,$N$8,$N$12)</f>
        <v/>
      </c>
    </row>
    <row r="452" spans="1:7" x14ac:dyDescent="0.3">
      <c r="A452">
        <f t="shared" ref="A452:A515" si="12">A451+1</f>
        <v>450</v>
      </c>
      <c r="B452" s="1" t="str">
        <f xml:space="preserve"> RTD("cqg.rtd",,"StudyData", $N$2, "BAR", "", "Time", $N$4,-$A452,$N$6,$N$10, "","False","T")</f>
        <v/>
      </c>
      <c r="C452" s="8" t="str">
        <f xml:space="preserve"> RTD("cqg.rtd",,"StudyData", $N$2, "BAR", "", "Time", $N$4,-$A452,$N$6,$N$10, "","False","T")</f>
        <v/>
      </c>
      <c r="D452" s="4" t="str">
        <f xml:space="preserve"> RTD("cqg.rtd",,"StudyData", $N$2, "BAR", "", "Open", $N$4, -$A452, $N$6,$N$10,,$N$8,$N$12)</f>
        <v/>
      </c>
      <c r="E452" s="4" t="str">
        <f xml:space="preserve"> RTD("cqg.rtd",,"StudyData", $N$2, "BAR", "", "High", $N$4, -$A452, $N$6,$N$10,,$N$8,$N$12)</f>
        <v/>
      </c>
      <c r="F452" s="4" t="str">
        <f xml:space="preserve"> RTD("cqg.rtd",,"StudyData", $N$2, "BAR", "", "Low", $N$4, -$A452, $N$6,$N$10,,$N$8,$N$12)</f>
        <v/>
      </c>
      <c r="G452" s="4" t="str">
        <f xml:space="preserve"> RTD("cqg.rtd",,"StudyData", $N$2, "BAR", "", "Close", $N$4, -$A452, $N$6,$N$10,,$N$8,$N$12)</f>
        <v/>
      </c>
    </row>
    <row r="453" spans="1:7" x14ac:dyDescent="0.3">
      <c r="A453">
        <f t="shared" si="12"/>
        <v>451</v>
      </c>
      <c r="B453" s="1" t="str">
        <f xml:space="preserve"> RTD("cqg.rtd",,"StudyData", $N$2, "BAR", "", "Time", $N$4,-$A453,$N$6,$N$10, "","False","T")</f>
        <v/>
      </c>
      <c r="C453" s="8" t="str">
        <f xml:space="preserve"> RTD("cqg.rtd",,"StudyData", $N$2, "BAR", "", "Time", $N$4,-$A453,$N$6,$N$10, "","False","T")</f>
        <v/>
      </c>
      <c r="D453" s="4" t="str">
        <f xml:space="preserve"> RTD("cqg.rtd",,"StudyData", $N$2, "BAR", "", "Open", $N$4, -$A453, $N$6,$N$10,,$N$8,$N$12)</f>
        <v/>
      </c>
      <c r="E453" s="4" t="str">
        <f xml:space="preserve"> RTD("cqg.rtd",,"StudyData", $N$2, "BAR", "", "High", $N$4, -$A453, $N$6,$N$10,,$N$8,$N$12)</f>
        <v/>
      </c>
      <c r="F453" s="4" t="str">
        <f xml:space="preserve"> RTD("cqg.rtd",,"StudyData", $N$2, "BAR", "", "Low", $N$4, -$A453, $N$6,$N$10,,$N$8,$N$12)</f>
        <v/>
      </c>
      <c r="G453" s="4" t="str">
        <f xml:space="preserve"> RTD("cqg.rtd",,"StudyData", $N$2, "BAR", "", "Close", $N$4, -$A453, $N$6,$N$10,,$N$8,$N$12)</f>
        <v/>
      </c>
    </row>
    <row r="454" spans="1:7" x14ac:dyDescent="0.3">
      <c r="A454">
        <f t="shared" si="12"/>
        <v>452</v>
      </c>
      <c r="B454" s="1" t="str">
        <f xml:space="preserve"> RTD("cqg.rtd",,"StudyData", $N$2, "BAR", "", "Time", $N$4,-$A454,$N$6,$N$10, "","False","T")</f>
        <v/>
      </c>
      <c r="C454" s="8" t="str">
        <f xml:space="preserve"> RTD("cqg.rtd",,"StudyData", $N$2, "BAR", "", "Time", $N$4,-$A454,$N$6,$N$10, "","False","T")</f>
        <v/>
      </c>
      <c r="D454" s="4" t="str">
        <f xml:space="preserve"> RTD("cqg.rtd",,"StudyData", $N$2, "BAR", "", "Open", $N$4, -$A454, $N$6,$N$10,,$N$8,$N$12)</f>
        <v/>
      </c>
      <c r="E454" s="4" t="str">
        <f xml:space="preserve"> RTD("cqg.rtd",,"StudyData", $N$2, "BAR", "", "High", $N$4, -$A454, $N$6,$N$10,,$N$8,$N$12)</f>
        <v/>
      </c>
      <c r="F454" s="4" t="str">
        <f xml:space="preserve"> RTD("cqg.rtd",,"StudyData", $N$2, "BAR", "", "Low", $N$4, -$A454, $N$6,$N$10,,$N$8,$N$12)</f>
        <v/>
      </c>
      <c r="G454" s="4" t="str">
        <f xml:space="preserve"> RTD("cqg.rtd",,"StudyData", $N$2, "BAR", "", "Close", $N$4, -$A454, $N$6,$N$10,,$N$8,$N$12)</f>
        <v/>
      </c>
    </row>
    <row r="455" spans="1:7" x14ac:dyDescent="0.3">
      <c r="A455">
        <f t="shared" si="12"/>
        <v>453</v>
      </c>
      <c r="B455" s="1" t="str">
        <f xml:space="preserve"> RTD("cqg.rtd",,"StudyData", $N$2, "BAR", "", "Time", $N$4,-$A455,$N$6,$N$10, "","False","T")</f>
        <v/>
      </c>
      <c r="C455" s="8" t="str">
        <f xml:space="preserve"> RTD("cqg.rtd",,"StudyData", $N$2, "BAR", "", "Time", $N$4,-$A455,$N$6,$N$10, "","False","T")</f>
        <v/>
      </c>
      <c r="D455" s="4" t="str">
        <f xml:space="preserve"> RTD("cqg.rtd",,"StudyData", $N$2, "BAR", "", "Open", $N$4, -$A455, $N$6,$N$10,,$N$8,$N$12)</f>
        <v/>
      </c>
      <c r="E455" s="4" t="str">
        <f xml:space="preserve"> RTD("cqg.rtd",,"StudyData", $N$2, "BAR", "", "High", $N$4, -$A455, $N$6,$N$10,,$N$8,$N$12)</f>
        <v/>
      </c>
      <c r="F455" s="4" t="str">
        <f xml:space="preserve"> RTD("cqg.rtd",,"StudyData", $N$2, "BAR", "", "Low", $N$4, -$A455, $N$6,$N$10,,$N$8,$N$12)</f>
        <v/>
      </c>
      <c r="G455" s="4" t="str">
        <f xml:space="preserve"> RTD("cqg.rtd",,"StudyData", $N$2, "BAR", "", "Close", $N$4, -$A455, $N$6,$N$10,,$N$8,$N$12)</f>
        <v/>
      </c>
    </row>
    <row r="456" spans="1:7" x14ac:dyDescent="0.3">
      <c r="A456">
        <f t="shared" si="12"/>
        <v>454</v>
      </c>
      <c r="B456" s="1" t="str">
        <f xml:space="preserve"> RTD("cqg.rtd",,"StudyData", $N$2, "BAR", "", "Time", $N$4,-$A456,$N$6,$N$10, "","False","T")</f>
        <v/>
      </c>
      <c r="C456" s="8" t="str">
        <f xml:space="preserve"> RTD("cqg.rtd",,"StudyData", $N$2, "BAR", "", "Time", $N$4,-$A456,$N$6,$N$10, "","False","T")</f>
        <v/>
      </c>
      <c r="D456" s="4" t="str">
        <f xml:space="preserve"> RTD("cqg.rtd",,"StudyData", $N$2, "BAR", "", "Open", $N$4, -$A456, $N$6,$N$10,,$N$8,$N$12)</f>
        <v/>
      </c>
      <c r="E456" s="4" t="str">
        <f xml:space="preserve"> RTD("cqg.rtd",,"StudyData", $N$2, "BAR", "", "High", $N$4, -$A456, $N$6,$N$10,,$N$8,$N$12)</f>
        <v/>
      </c>
      <c r="F456" s="4" t="str">
        <f xml:space="preserve"> RTD("cqg.rtd",,"StudyData", $N$2, "BAR", "", "Low", $N$4, -$A456, $N$6,$N$10,,$N$8,$N$12)</f>
        <v/>
      </c>
      <c r="G456" s="4" t="str">
        <f xml:space="preserve"> RTD("cqg.rtd",,"StudyData", $N$2, "BAR", "", "Close", $N$4, -$A456, $N$6,$N$10,,$N$8,$N$12)</f>
        <v/>
      </c>
    </row>
    <row r="457" spans="1:7" x14ac:dyDescent="0.3">
      <c r="A457">
        <f t="shared" si="12"/>
        <v>455</v>
      </c>
      <c r="B457" s="1" t="str">
        <f xml:space="preserve"> RTD("cqg.rtd",,"StudyData", $N$2, "BAR", "", "Time", $N$4,-$A457,$N$6,$N$10, "","False","T")</f>
        <v/>
      </c>
      <c r="C457" s="8" t="str">
        <f xml:space="preserve"> RTD("cqg.rtd",,"StudyData", $N$2, "BAR", "", "Time", $N$4,-$A457,$N$6,$N$10, "","False","T")</f>
        <v/>
      </c>
      <c r="D457" s="4" t="str">
        <f xml:space="preserve"> RTD("cqg.rtd",,"StudyData", $N$2, "BAR", "", "Open", $N$4, -$A457, $N$6,$N$10,,$N$8,$N$12)</f>
        <v/>
      </c>
      <c r="E457" s="4" t="str">
        <f xml:space="preserve"> RTD("cqg.rtd",,"StudyData", $N$2, "BAR", "", "High", $N$4, -$A457, $N$6,$N$10,,$N$8,$N$12)</f>
        <v/>
      </c>
      <c r="F457" s="4" t="str">
        <f xml:space="preserve"> RTD("cqg.rtd",,"StudyData", $N$2, "BAR", "", "Low", $N$4, -$A457, $N$6,$N$10,,$N$8,$N$12)</f>
        <v/>
      </c>
      <c r="G457" s="4" t="str">
        <f xml:space="preserve"> RTD("cqg.rtd",,"StudyData", $N$2, "BAR", "", "Close", $N$4, -$A457, $N$6,$N$10,,$N$8,$N$12)</f>
        <v/>
      </c>
    </row>
    <row r="458" spans="1:7" x14ac:dyDescent="0.3">
      <c r="A458">
        <f t="shared" si="12"/>
        <v>456</v>
      </c>
      <c r="B458" s="1" t="str">
        <f xml:space="preserve"> RTD("cqg.rtd",,"StudyData", $N$2, "BAR", "", "Time", $N$4,-$A458,$N$6,$N$10, "","False","T")</f>
        <v/>
      </c>
      <c r="C458" s="8" t="str">
        <f xml:space="preserve"> RTD("cqg.rtd",,"StudyData", $N$2, "BAR", "", "Time", $N$4,-$A458,$N$6,$N$10, "","False","T")</f>
        <v/>
      </c>
      <c r="D458" s="4" t="str">
        <f xml:space="preserve"> RTD("cqg.rtd",,"StudyData", $N$2, "BAR", "", "Open", $N$4, -$A458, $N$6,$N$10,,$N$8,$N$12)</f>
        <v/>
      </c>
      <c r="E458" s="4" t="str">
        <f xml:space="preserve"> RTD("cqg.rtd",,"StudyData", $N$2, "BAR", "", "High", $N$4, -$A458, $N$6,$N$10,,$N$8,$N$12)</f>
        <v/>
      </c>
      <c r="F458" s="4" t="str">
        <f xml:space="preserve"> RTD("cqg.rtd",,"StudyData", $N$2, "BAR", "", "Low", $N$4, -$A458, $N$6,$N$10,,$N$8,$N$12)</f>
        <v/>
      </c>
      <c r="G458" s="4" t="str">
        <f xml:space="preserve"> RTD("cqg.rtd",,"StudyData", $N$2, "BAR", "", "Close", $N$4, -$A458, $N$6,$N$10,,$N$8,$N$12)</f>
        <v/>
      </c>
    </row>
    <row r="459" spans="1:7" x14ac:dyDescent="0.3">
      <c r="A459">
        <f t="shared" si="12"/>
        <v>457</v>
      </c>
      <c r="B459" s="1" t="str">
        <f xml:space="preserve"> RTD("cqg.rtd",,"StudyData", $N$2, "BAR", "", "Time", $N$4,-$A459,$N$6,$N$10, "","False","T")</f>
        <v/>
      </c>
      <c r="C459" s="8" t="str">
        <f xml:space="preserve"> RTD("cqg.rtd",,"StudyData", $N$2, "BAR", "", "Time", $N$4,-$A459,$N$6,$N$10, "","False","T")</f>
        <v/>
      </c>
      <c r="D459" s="4" t="str">
        <f xml:space="preserve"> RTD("cqg.rtd",,"StudyData", $N$2, "BAR", "", "Open", $N$4, -$A459, $N$6,$N$10,,$N$8,$N$12)</f>
        <v/>
      </c>
      <c r="E459" s="4" t="str">
        <f xml:space="preserve"> RTD("cqg.rtd",,"StudyData", $N$2, "BAR", "", "High", $N$4, -$A459, $N$6,$N$10,,$N$8,$N$12)</f>
        <v/>
      </c>
      <c r="F459" s="4" t="str">
        <f xml:space="preserve"> RTD("cqg.rtd",,"StudyData", $N$2, "BAR", "", "Low", $N$4, -$A459, $N$6,$N$10,,$N$8,$N$12)</f>
        <v/>
      </c>
      <c r="G459" s="4" t="str">
        <f xml:space="preserve"> RTD("cqg.rtd",,"StudyData", $N$2, "BAR", "", "Close", $N$4, -$A459, $N$6,$N$10,,$N$8,$N$12)</f>
        <v/>
      </c>
    </row>
    <row r="460" spans="1:7" x14ac:dyDescent="0.3">
      <c r="A460">
        <f t="shared" si="12"/>
        <v>458</v>
      </c>
      <c r="B460" s="1" t="str">
        <f xml:space="preserve"> RTD("cqg.rtd",,"StudyData", $N$2, "BAR", "", "Time", $N$4,-$A460,$N$6,$N$10, "","False","T")</f>
        <v/>
      </c>
      <c r="C460" s="8" t="str">
        <f xml:space="preserve"> RTD("cqg.rtd",,"StudyData", $N$2, "BAR", "", "Time", $N$4,-$A460,$N$6,$N$10, "","False","T")</f>
        <v/>
      </c>
      <c r="D460" s="4" t="str">
        <f xml:space="preserve"> RTD("cqg.rtd",,"StudyData", $N$2, "BAR", "", "Open", $N$4, -$A460, $N$6,$N$10,,$N$8,$N$12)</f>
        <v/>
      </c>
      <c r="E460" s="4" t="str">
        <f xml:space="preserve"> RTD("cqg.rtd",,"StudyData", $N$2, "BAR", "", "High", $N$4, -$A460, $N$6,$N$10,,$N$8,$N$12)</f>
        <v/>
      </c>
      <c r="F460" s="4" t="str">
        <f xml:space="preserve"> RTD("cqg.rtd",,"StudyData", $N$2, "BAR", "", "Low", $N$4, -$A460, $N$6,$N$10,,$N$8,$N$12)</f>
        <v/>
      </c>
      <c r="G460" s="4" t="str">
        <f xml:space="preserve"> RTD("cqg.rtd",,"StudyData", $N$2, "BAR", "", "Close", $N$4, -$A460, $N$6,$N$10,,$N$8,$N$12)</f>
        <v/>
      </c>
    </row>
    <row r="461" spans="1:7" x14ac:dyDescent="0.3">
      <c r="A461">
        <f t="shared" si="12"/>
        <v>459</v>
      </c>
      <c r="B461" s="1" t="str">
        <f xml:space="preserve"> RTD("cqg.rtd",,"StudyData", $N$2, "BAR", "", "Time", $N$4,-$A461,$N$6,$N$10, "","False","T")</f>
        <v/>
      </c>
      <c r="C461" s="8" t="str">
        <f xml:space="preserve"> RTD("cqg.rtd",,"StudyData", $N$2, "BAR", "", "Time", $N$4,-$A461,$N$6,$N$10, "","False","T")</f>
        <v/>
      </c>
      <c r="D461" s="4" t="str">
        <f xml:space="preserve"> RTD("cqg.rtd",,"StudyData", $N$2, "BAR", "", "Open", $N$4, -$A461, $N$6,$N$10,,$N$8,$N$12)</f>
        <v/>
      </c>
      <c r="E461" s="4" t="str">
        <f xml:space="preserve"> RTD("cqg.rtd",,"StudyData", $N$2, "BAR", "", "High", $N$4, -$A461, $N$6,$N$10,,$N$8,$N$12)</f>
        <v/>
      </c>
      <c r="F461" s="4" t="str">
        <f xml:space="preserve"> RTD("cqg.rtd",,"StudyData", $N$2, "BAR", "", "Low", $N$4, -$A461, $N$6,$N$10,,$N$8,$N$12)</f>
        <v/>
      </c>
      <c r="G461" s="4" t="str">
        <f xml:space="preserve"> RTD("cqg.rtd",,"StudyData", $N$2, "BAR", "", "Close", $N$4, -$A461, $N$6,$N$10,,$N$8,$N$12)</f>
        <v/>
      </c>
    </row>
    <row r="462" spans="1:7" x14ac:dyDescent="0.3">
      <c r="A462">
        <f t="shared" si="12"/>
        <v>460</v>
      </c>
      <c r="B462" s="1" t="str">
        <f xml:space="preserve"> RTD("cqg.rtd",,"StudyData", $N$2, "BAR", "", "Time", $N$4,-$A462,$N$6,$N$10, "","False","T")</f>
        <v/>
      </c>
      <c r="C462" s="8" t="str">
        <f xml:space="preserve"> RTD("cqg.rtd",,"StudyData", $N$2, "BAR", "", "Time", $N$4,-$A462,$N$6,$N$10, "","False","T")</f>
        <v/>
      </c>
      <c r="D462" s="4" t="str">
        <f xml:space="preserve"> RTD("cqg.rtd",,"StudyData", $N$2, "BAR", "", "Open", $N$4, -$A462, $N$6,$N$10,,$N$8,$N$12)</f>
        <v/>
      </c>
      <c r="E462" s="4" t="str">
        <f xml:space="preserve"> RTD("cqg.rtd",,"StudyData", $N$2, "BAR", "", "High", $N$4, -$A462, $N$6,$N$10,,$N$8,$N$12)</f>
        <v/>
      </c>
      <c r="F462" s="4" t="str">
        <f xml:space="preserve"> RTD("cqg.rtd",,"StudyData", $N$2, "BAR", "", "Low", $N$4, -$A462, $N$6,$N$10,,$N$8,$N$12)</f>
        <v/>
      </c>
      <c r="G462" s="4" t="str">
        <f xml:space="preserve"> RTD("cqg.rtd",,"StudyData", $N$2, "BAR", "", "Close", $N$4, -$A462, $N$6,$N$10,,$N$8,$N$12)</f>
        <v/>
      </c>
    </row>
    <row r="463" spans="1:7" x14ac:dyDescent="0.3">
      <c r="A463">
        <f t="shared" si="12"/>
        <v>461</v>
      </c>
      <c r="B463" s="1" t="str">
        <f xml:space="preserve"> RTD("cqg.rtd",,"StudyData", $N$2, "BAR", "", "Time", $N$4,-$A463,$N$6,$N$10, "","False","T")</f>
        <v/>
      </c>
      <c r="C463" s="8" t="str">
        <f xml:space="preserve"> RTD("cqg.rtd",,"StudyData", $N$2, "BAR", "", "Time", $N$4,-$A463,$N$6,$N$10, "","False","T")</f>
        <v/>
      </c>
      <c r="D463" s="4" t="str">
        <f xml:space="preserve"> RTD("cqg.rtd",,"StudyData", $N$2, "BAR", "", "Open", $N$4, -$A463, $N$6,$N$10,,$N$8,$N$12)</f>
        <v/>
      </c>
      <c r="E463" s="4" t="str">
        <f xml:space="preserve"> RTD("cqg.rtd",,"StudyData", $N$2, "BAR", "", "High", $N$4, -$A463, $N$6,$N$10,,$N$8,$N$12)</f>
        <v/>
      </c>
      <c r="F463" s="4" t="str">
        <f xml:space="preserve"> RTD("cqg.rtd",,"StudyData", $N$2, "BAR", "", "Low", $N$4, -$A463, $N$6,$N$10,,$N$8,$N$12)</f>
        <v/>
      </c>
      <c r="G463" s="4" t="str">
        <f xml:space="preserve"> RTD("cqg.rtd",,"StudyData", $N$2, "BAR", "", "Close", $N$4, -$A463, $N$6,$N$10,,$N$8,$N$12)</f>
        <v/>
      </c>
    </row>
    <row r="464" spans="1:7" x14ac:dyDescent="0.3">
      <c r="A464">
        <f t="shared" si="12"/>
        <v>462</v>
      </c>
      <c r="B464" s="1" t="str">
        <f xml:space="preserve"> RTD("cqg.rtd",,"StudyData", $N$2, "BAR", "", "Time", $N$4,-$A464,$N$6,$N$10, "","False","T")</f>
        <v/>
      </c>
      <c r="C464" s="8" t="str">
        <f xml:space="preserve"> RTD("cqg.rtd",,"StudyData", $N$2, "BAR", "", "Time", $N$4,-$A464,$N$6,$N$10, "","False","T")</f>
        <v/>
      </c>
      <c r="D464" s="4" t="str">
        <f xml:space="preserve"> RTD("cqg.rtd",,"StudyData", $N$2, "BAR", "", "Open", $N$4, -$A464, $N$6,$N$10,,$N$8,$N$12)</f>
        <v/>
      </c>
      <c r="E464" s="4" t="str">
        <f xml:space="preserve"> RTD("cqg.rtd",,"StudyData", $N$2, "BAR", "", "High", $N$4, -$A464, $N$6,$N$10,,$N$8,$N$12)</f>
        <v/>
      </c>
      <c r="F464" s="4" t="str">
        <f xml:space="preserve"> RTD("cqg.rtd",,"StudyData", $N$2, "BAR", "", "Low", $N$4, -$A464, $N$6,$N$10,,$N$8,$N$12)</f>
        <v/>
      </c>
      <c r="G464" s="4" t="str">
        <f xml:space="preserve"> RTD("cqg.rtd",,"StudyData", $N$2, "BAR", "", "Close", $N$4, -$A464, $N$6,$N$10,,$N$8,$N$12)</f>
        <v/>
      </c>
    </row>
    <row r="465" spans="1:7" x14ac:dyDescent="0.3">
      <c r="A465">
        <f t="shared" si="12"/>
        <v>463</v>
      </c>
      <c r="B465" s="1" t="str">
        <f xml:space="preserve"> RTD("cqg.rtd",,"StudyData", $N$2, "BAR", "", "Time", $N$4,-$A465,$N$6,$N$10, "","False","T")</f>
        <v/>
      </c>
      <c r="C465" s="8" t="str">
        <f xml:space="preserve"> RTD("cqg.rtd",,"StudyData", $N$2, "BAR", "", "Time", $N$4,-$A465,$N$6,$N$10, "","False","T")</f>
        <v/>
      </c>
      <c r="D465" s="4" t="str">
        <f xml:space="preserve"> RTD("cqg.rtd",,"StudyData", $N$2, "BAR", "", "Open", $N$4, -$A465, $N$6,$N$10,,$N$8,$N$12)</f>
        <v/>
      </c>
      <c r="E465" s="4" t="str">
        <f xml:space="preserve"> RTD("cqg.rtd",,"StudyData", $N$2, "BAR", "", "High", $N$4, -$A465, $N$6,$N$10,,$N$8,$N$12)</f>
        <v/>
      </c>
      <c r="F465" s="4" t="str">
        <f xml:space="preserve"> RTD("cqg.rtd",,"StudyData", $N$2, "BAR", "", "Low", $N$4, -$A465, $N$6,$N$10,,$N$8,$N$12)</f>
        <v/>
      </c>
      <c r="G465" s="4" t="str">
        <f xml:space="preserve"> RTD("cqg.rtd",,"StudyData", $N$2, "BAR", "", "Close", $N$4, -$A465, $N$6,$N$10,,$N$8,$N$12)</f>
        <v/>
      </c>
    </row>
    <row r="466" spans="1:7" x14ac:dyDescent="0.3">
      <c r="A466">
        <f t="shared" si="12"/>
        <v>464</v>
      </c>
      <c r="B466" s="1" t="str">
        <f xml:space="preserve"> RTD("cqg.rtd",,"StudyData", $N$2, "BAR", "", "Time", $N$4,-$A466,$N$6,$N$10, "","False","T")</f>
        <v/>
      </c>
      <c r="C466" s="8" t="str">
        <f xml:space="preserve"> RTD("cqg.rtd",,"StudyData", $N$2, "BAR", "", "Time", $N$4,-$A466,$N$6,$N$10, "","False","T")</f>
        <v/>
      </c>
      <c r="D466" s="4" t="str">
        <f xml:space="preserve"> RTD("cqg.rtd",,"StudyData", $N$2, "BAR", "", "Open", $N$4, -$A466, $N$6,$N$10,,$N$8,$N$12)</f>
        <v/>
      </c>
      <c r="E466" s="4" t="str">
        <f xml:space="preserve"> RTD("cqg.rtd",,"StudyData", $N$2, "BAR", "", "High", $N$4, -$A466, $N$6,$N$10,,$N$8,$N$12)</f>
        <v/>
      </c>
      <c r="F466" s="4" t="str">
        <f xml:space="preserve"> RTD("cqg.rtd",,"StudyData", $N$2, "BAR", "", "Low", $N$4, -$A466, $N$6,$N$10,,$N$8,$N$12)</f>
        <v/>
      </c>
      <c r="G466" s="4" t="str">
        <f xml:space="preserve"> RTD("cqg.rtd",,"StudyData", $N$2, "BAR", "", "Close", $N$4, -$A466, $N$6,$N$10,,$N$8,$N$12)</f>
        <v/>
      </c>
    </row>
    <row r="467" spans="1:7" x14ac:dyDescent="0.3">
      <c r="A467">
        <f t="shared" si="12"/>
        <v>465</v>
      </c>
      <c r="B467" s="1" t="str">
        <f xml:space="preserve"> RTD("cqg.rtd",,"StudyData", $N$2, "BAR", "", "Time", $N$4,-$A467,$N$6,$N$10, "","False","T")</f>
        <v/>
      </c>
      <c r="C467" s="8" t="str">
        <f xml:space="preserve"> RTD("cqg.rtd",,"StudyData", $N$2, "BAR", "", "Time", $N$4,-$A467,$N$6,$N$10, "","False","T")</f>
        <v/>
      </c>
      <c r="D467" s="4" t="str">
        <f xml:space="preserve"> RTD("cqg.rtd",,"StudyData", $N$2, "BAR", "", "Open", $N$4, -$A467, $N$6,$N$10,,$N$8,$N$12)</f>
        <v/>
      </c>
      <c r="E467" s="4" t="str">
        <f xml:space="preserve"> RTD("cqg.rtd",,"StudyData", $N$2, "BAR", "", "High", $N$4, -$A467, $N$6,$N$10,,$N$8,$N$12)</f>
        <v/>
      </c>
      <c r="F467" s="4" t="str">
        <f xml:space="preserve"> RTD("cqg.rtd",,"StudyData", $N$2, "BAR", "", "Low", $N$4, -$A467, $N$6,$N$10,,$N$8,$N$12)</f>
        <v/>
      </c>
      <c r="G467" s="4" t="str">
        <f xml:space="preserve"> RTD("cqg.rtd",,"StudyData", $N$2, "BAR", "", "Close", $N$4, -$A467, $N$6,$N$10,,$N$8,$N$12)</f>
        <v/>
      </c>
    </row>
    <row r="468" spans="1:7" x14ac:dyDescent="0.3">
      <c r="A468">
        <f t="shared" si="12"/>
        <v>466</v>
      </c>
      <c r="B468" s="1" t="str">
        <f xml:space="preserve"> RTD("cqg.rtd",,"StudyData", $N$2, "BAR", "", "Time", $N$4,-$A468,$N$6,$N$10, "","False","T")</f>
        <v/>
      </c>
      <c r="C468" s="8" t="str">
        <f xml:space="preserve"> RTD("cqg.rtd",,"StudyData", $N$2, "BAR", "", "Time", $N$4,-$A468,$N$6,$N$10, "","False","T")</f>
        <v/>
      </c>
      <c r="D468" s="4" t="str">
        <f xml:space="preserve"> RTD("cqg.rtd",,"StudyData", $N$2, "BAR", "", "Open", $N$4, -$A468, $N$6,$N$10,,$N$8,$N$12)</f>
        <v/>
      </c>
      <c r="E468" s="4" t="str">
        <f xml:space="preserve"> RTD("cqg.rtd",,"StudyData", $N$2, "BAR", "", "High", $N$4, -$A468, $N$6,$N$10,,$N$8,$N$12)</f>
        <v/>
      </c>
      <c r="F468" s="4" t="str">
        <f xml:space="preserve"> RTD("cqg.rtd",,"StudyData", $N$2, "BAR", "", "Low", $N$4, -$A468, $N$6,$N$10,,$N$8,$N$12)</f>
        <v/>
      </c>
      <c r="G468" s="4" t="str">
        <f xml:space="preserve"> RTD("cqg.rtd",,"StudyData", $N$2, "BAR", "", "Close", $N$4, -$A468, $N$6,$N$10,,$N$8,$N$12)</f>
        <v/>
      </c>
    </row>
    <row r="469" spans="1:7" x14ac:dyDescent="0.3">
      <c r="A469">
        <f t="shared" si="12"/>
        <v>467</v>
      </c>
      <c r="B469" s="1" t="str">
        <f xml:space="preserve"> RTD("cqg.rtd",,"StudyData", $N$2, "BAR", "", "Time", $N$4,-$A469,$N$6,$N$10, "","False","T")</f>
        <v/>
      </c>
      <c r="C469" s="8" t="str">
        <f xml:space="preserve"> RTD("cqg.rtd",,"StudyData", $N$2, "BAR", "", "Time", $N$4,-$A469,$N$6,$N$10, "","False","T")</f>
        <v/>
      </c>
      <c r="D469" s="4" t="str">
        <f xml:space="preserve"> RTD("cqg.rtd",,"StudyData", $N$2, "BAR", "", "Open", $N$4, -$A469, $N$6,$N$10,,$N$8,$N$12)</f>
        <v/>
      </c>
      <c r="E469" s="4" t="str">
        <f xml:space="preserve"> RTD("cqg.rtd",,"StudyData", $N$2, "BAR", "", "High", $N$4, -$A469, $N$6,$N$10,,$N$8,$N$12)</f>
        <v/>
      </c>
      <c r="F469" s="4" t="str">
        <f xml:space="preserve"> RTD("cqg.rtd",,"StudyData", $N$2, "BAR", "", "Low", $N$4, -$A469, $N$6,$N$10,,$N$8,$N$12)</f>
        <v/>
      </c>
      <c r="G469" s="4" t="str">
        <f xml:space="preserve"> RTD("cqg.rtd",,"StudyData", $N$2, "BAR", "", "Close", $N$4, -$A469, $N$6,$N$10,,$N$8,$N$12)</f>
        <v/>
      </c>
    </row>
    <row r="470" spans="1:7" x14ac:dyDescent="0.3">
      <c r="A470">
        <f t="shared" si="12"/>
        <v>468</v>
      </c>
      <c r="B470" s="1" t="str">
        <f xml:space="preserve"> RTD("cqg.rtd",,"StudyData", $N$2, "BAR", "", "Time", $N$4,-$A470,$N$6,$N$10, "","False","T")</f>
        <v/>
      </c>
      <c r="C470" s="8" t="str">
        <f xml:space="preserve"> RTD("cqg.rtd",,"StudyData", $N$2, "BAR", "", "Time", $N$4,-$A470,$N$6,$N$10, "","False","T")</f>
        <v/>
      </c>
      <c r="D470" s="4" t="str">
        <f xml:space="preserve"> RTD("cqg.rtd",,"StudyData", $N$2, "BAR", "", "Open", $N$4, -$A470, $N$6,$N$10,,$N$8,$N$12)</f>
        <v/>
      </c>
      <c r="E470" s="4" t="str">
        <f xml:space="preserve"> RTD("cqg.rtd",,"StudyData", $N$2, "BAR", "", "High", $N$4, -$A470, $N$6,$N$10,,$N$8,$N$12)</f>
        <v/>
      </c>
      <c r="F470" s="4" t="str">
        <f xml:space="preserve"> RTD("cqg.rtd",,"StudyData", $N$2, "BAR", "", "Low", $N$4, -$A470, $N$6,$N$10,,$N$8,$N$12)</f>
        <v/>
      </c>
      <c r="G470" s="4" t="str">
        <f xml:space="preserve"> RTD("cqg.rtd",,"StudyData", $N$2, "BAR", "", "Close", $N$4, -$A470, $N$6,$N$10,,$N$8,$N$12)</f>
        <v/>
      </c>
    </row>
    <row r="471" spans="1:7" x14ac:dyDescent="0.3">
      <c r="A471">
        <f t="shared" si="12"/>
        <v>469</v>
      </c>
      <c r="B471" s="1" t="str">
        <f xml:space="preserve"> RTD("cqg.rtd",,"StudyData", $N$2, "BAR", "", "Time", $N$4,-$A471,$N$6,$N$10, "","False","T")</f>
        <v/>
      </c>
      <c r="C471" s="8" t="str">
        <f xml:space="preserve"> RTD("cqg.rtd",,"StudyData", $N$2, "BAR", "", "Time", $N$4,-$A471,$N$6,$N$10, "","False","T")</f>
        <v/>
      </c>
      <c r="D471" s="4" t="str">
        <f xml:space="preserve"> RTD("cqg.rtd",,"StudyData", $N$2, "BAR", "", "Open", $N$4, -$A471, $N$6,$N$10,,$N$8,$N$12)</f>
        <v/>
      </c>
      <c r="E471" s="4" t="str">
        <f xml:space="preserve"> RTD("cqg.rtd",,"StudyData", $N$2, "BAR", "", "High", $N$4, -$A471, $N$6,$N$10,,$N$8,$N$12)</f>
        <v/>
      </c>
      <c r="F471" s="4" t="str">
        <f xml:space="preserve"> RTD("cqg.rtd",,"StudyData", $N$2, "BAR", "", "Low", $N$4, -$A471, $N$6,$N$10,,$N$8,$N$12)</f>
        <v/>
      </c>
      <c r="G471" s="4" t="str">
        <f xml:space="preserve"> RTD("cqg.rtd",,"StudyData", $N$2, "BAR", "", "Close", $N$4, -$A471, $N$6,$N$10,,$N$8,$N$12)</f>
        <v/>
      </c>
    </row>
    <row r="472" spans="1:7" x14ac:dyDescent="0.3">
      <c r="A472">
        <f t="shared" si="12"/>
        <v>470</v>
      </c>
      <c r="B472" s="1" t="str">
        <f xml:space="preserve"> RTD("cqg.rtd",,"StudyData", $N$2, "BAR", "", "Time", $N$4,-$A472,$N$6,$N$10, "","False","T")</f>
        <v/>
      </c>
      <c r="C472" s="8" t="str">
        <f xml:space="preserve"> RTD("cqg.rtd",,"StudyData", $N$2, "BAR", "", "Time", $N$4,-$A472,$N$6,$N$10, "","False","T")</f>
        <v/>
      </c>
      <c r="D472" s="4" t="str">
        <f xml:space="preserve"> RTD("cqg.rtd",,"StudyData", $N$2, "BAR", "", "Open", $N$4, -$A472, $N$6,$N$10,,$N$8,$N$12)</f>
        <v/>
      </c>
      <c r="E472" s="4" t="str">
        <f xml:space="preserve"> RTD("cqg.rtd",,"StudyData", $N$2, "BAR", "", "High", $N$4, -$A472, $N$6,$N$10,,$N$8,$N$12)</f>
        <v/>
      </c>
      <c r="F472" s="4" t="str">
        <f xml:space="preserve"> RTD("cqg.rtd",,"StudyData", $N$2, "BAR", "", "Low", $N$4, -$A472, $N$6,$N$10,,$N$8,$N$12)</f>
        <v/>
      </c>
      <c r="G472" s="4" t="str">
        <f xml:space="preserve"> RTD("cqg.rtd",,"StudyData", $N$2, "BAR", "", "Close", $N$4, -$A472, $N$6,$N$10,,$N$8,$N$12)</f>
        <v/>
      </c>
    </row>
    <row r="473" spans="1:7" x14ac:dyDescent="0.3">
      <c r="A473">
        <f t="shared" si="12"/>
        <v>471</v>
      </c>
      <c r="B473" s="1" t="str">
        <f xml:space="preserve"> RTD("cqg.rtd",,"StudyData", $N$2, "BAR", "", "Time", $N$4,-$A473,$N$6,$N$10, "","False","T")</f>
        <v/>
      </c>
      <c r="C473" s="8" t="str">
        <f xml:space="preserve"> RTD("cqg.rtd",,"StudyData", $N$2, "BAR", "", "Time", $N$4,-$A473,$N$6,$N$10, "","False","T")</f>
        <v/>
      </c>
      <c r="D473" s="4" t="str">
        <f xml:space="preserve"> RTD("cqg.rtd",,"StudyData", $N$2, "BAR", "", "Open", $N$4, -$A473, $N$6,$N$10,,$N$8,$N$12)</f>
        <v/>
      </c>
      <c r="E473" s="4" t="str">
        <f xml:space="preserve"> RTD("cqg.rtd",,"StudyData", $N$2, "BAR", "", "High", $N$4, -$A473, $N$6,$N$10,,$N$8,$N$12)</f>
        <v/>
      </c>
      <c r="F473" s="4" t="str">
        <f xml:space="preserve"> RTD("cqg.rtd",,"StudyData", $N$2, "BAR", "", "Low", $N$4, -$A473, $N$6,$N$10,,$N$8,$N$12)</f>
        <v/>
      </c>
      <c r="G473" s="4" t="str">
        <f xml:space="preserve"> RTD("cqg.rtd",,"StudyData", $N$2, "BAR", "", "Close", $N$4, -$A473, $N$6,$N$10,,$N$8,$N$12)</f>
        <v/>
      </c>
    </row>
    <row r="474" spans="1:7" x14ac:dyDescent="0.3">
      <c r="A474">
        <f t="shared" si="12"/>
        <v>472</v>
      </c>
      <c r="B474" s="1" t="str">
        <f xml:space="preserve"> RTD("cqg.rtd",,"StudyData", $N$2, "BAR", "", "Time", $N$4,-$A474,$N$6,$N$10, "","False","T")</f>
        <v/>
      </c>
      <c r="C474" s="8" t="str">
        <f xml:space="preserve"> RTD("cqg.rtd",,"StudyData", $N$2, "BAR", "", "Time", $N$4,-$A474,$N$6,$N$10, "","False","T")</f>
        <v/>
      </c>
      <c r="D474" s="4" t="str">
        <f xml:space="preserve"> RTD("cqg.rtd",,"StudyData", $N$2, "BAR", "", "Open", $N$4, -$A474, $N$6,$N$10,,$N$8,$N$12)</f>
        <v/>
      </c>
      <c r="E474" s="4" t="str">
        <f xml:space="preserve"> RTD("cqg.rtd",,"StudyData", $N$2, "BAR", "", "High", $N$4, -$A474, $N$6,$N$10,,$N$8,$N$12)</f>
        <v/>
      </c>
      <c r="F474" s="4" t="str">
        <f xml:space="preserve"> RTD("cqg.rtd",,"StudyData", $N$2, "BAR", "", "Low", $N$4, -$A474, $N$6,$N$10,,$N$8,$N$12)</f>
        <v/>
      </c>
      <c r="G474" s="4" t="str">
        <f xml:space="preserve"> RTD("cqg.rtd",,"StudyData", $N$2, "BAR", "", "Close", $N$4, -$A474, $N$6,$N$10,,$N$8,$N$12)</f>
        <v/>
      </c>
    </row>
    <row r="475" spans="1:7" x14ac:dyDescent="0.3">
      <c r="A475">
        <f t="shared" si="12"/>
        <v>473</v>
      </c>
      <c r="B475" s="1" t="str">
        <f xml:space="preserve"> RTD("cqg.rtd",,"StudyData", $N$2, "BAR", "", "Time", $N$4,-$A475,$N$6,$N$10, "","False","T")</f>
        <v/>
      </c>
      <c r="C475" s="8" t="str">
        <f xml:space="preserve"> RTD("cqg.rtd",,"StudyData", $N$2, "BAR", "", "Time", $N$4,-$A475,$N$6,$N$10, "","False","T")</f>
        <v/>
      </c>
      <c r="D475" s="4" t="str">
        <f xml:space="preserve"> RTD("cqg.rtd",,"StudyData", $N$2, "BAR", "", "Open", $N$4, -$A475, $N$6,$N$10,,$N$8,$N$12)</f>
        <v/>
      </c>
      <c r="E475" s="4" t="str">
        <f xml:space="preserve"> RTD("cqg.rtd",,"StudyData", $N$2, "BAR", "", "High", $N$4, -$A475, $N$6,$N$10,,$N$8,$N$12)</f>
        <v/>
      </c>
      <c r="F475" s="4" t="str">
        <f xml:space="preserve"> RTD("cqg.rtd",,"StudyData", $N$2, "BAR", "", "Low", $N$4, -$A475, $N$6,$N$10,,$N$8,$N$12)</f>
        <v/>
      </c>
      <c r="G475" s="4" t="str">
        <f xml:space="preserve"> RTD("cqg.rtd",,"StudyData", $N$2, "BAR", "", "Close", $N$4, -$A475, $N$6,$N$10,,$N$8,$N$12)</f>
        <v/>
      </c>
    </row>
    <row r="476" spans="1:7" x14ac:dyDescent="0.3">
      <c r="A476">
        <f t="shared" si="12"/>
        <v>474</v>
      </c>
      <c r="B476" s="1" t="str">
        <f xml:space="preserve"> RTD("cqg.rtd",,"StudyData", $N$2, "BAR", "", "Time", $N$4,-$A476,$N$6,$N$10, "","False","T")</f>
        <v/>
      </c>
      <c r="C476" s="8" t="str">
        <f xml:space="preserve"> RTD("cqg.rtd",,"StudyData", $N$2, "BAR", "", "Time", $N$4,-$A476,$N$6,$N$10, "","False","T")</f>
        <v/>
      </c>
      <c r="D476" s="4" t="str">
        <f xml:space="preserve"> RTD("cqg.rtd",,"StudyData", $N$2, "BAR", "", "Open", $N$4, -$A476, $N$6,$N$10,,$N$8,$N$12)</f>
        <v/>
      </c>
      <c r="E476" s="4" t="str">
        <f xml:space="preserve"> RTD("cqg.rtd",,"StudyData", $N$2, "BAR", "", "High", $N$4, -$A476, $N$6,$N$10,,$N$8,$N$12)</f>
        <v/>
      </c>
      <c r="F476" s="4" t="str">
        <f xml:space="preserve"> RTD("cqg.rtd",,"StudyData", $N$2, "BAR", "", "Low", $N$4, -$A476, $N$6,$N$10,,$N$8,$N$12)</f>
        <v/>
      </c>
      <c r="G476" s="4" t="str">
        <f xml:space="preserve"> RTD("cqg.rtd",,"StudyData", $N$2, "BAR", "", "Close", $N$4, -$A476, $N$6,$N$10,,$N$8,$N$12)</f>
        <v/>
      </c>
    </row>
    <row r="477" spans="1:7" x14ac:dyDescent="0.3">
      <c r="A477">
        <f t="shared" si="12"/>
        <v>475</v>
      </c>
      <c r="B477" s="1" t="str">
        <f xml:space="preserve"> RTD("cqg.rtd",,"StudyData", $N$2, "BAR", "", "Time", $N$4,-$A477,$N$6,$N$10, "","False","T")</f>
        <v/>
      </c>
      <c r="C477" s="8" t="str">
        <f xml:space="preserve"> RTD("cqg.rtd",,"StudyData", $N$2, "BAR", "", "Time", $N$4,-$A477,$N$6,$N$10, "","False","T")</f>
        <v/>
      </c>
      <c r="D477" s="4" t="str">
        <f xml:space="preserve"> RTD("cqg.rtd",,"StudyData", $N$2, "BAR", "", "Open", $N$4, -$A477, $N$6,$N$10,,$N$8,$N$12)</f>
        <v/>
      </c>
      <c r="E477" s="4" t="str">
        <f xml:space="preserve"> RTD("cqg.rtd",,"StudyData", $N$2, "BAR", "", "High", $N$4, -$A477, $N$6,$N$10,,$N$8,$N$12)</f>
        <v/>
      </c>
      <c r="F477" s="4" t="str">
        <f xml:space="preserve"> RTD("cqg.rtd",,"StudyData", $N$2, "BAR", "", "Low", $N$4, -$A477, $N$6,$N$10,,$N$8,$N$12)</f>
        <v/>
      </c>
      <c r="G477" s="4" t="str">
        <f xml:space="preserve"> RTD("cqg.rtd",,"StudyData", $N$2, "BAR", "", "Close", $N$4, -$A477, $N$6,$N$10,,$N$8,$N$12)</f>
        <v/>
      </c>
    </row>
    <row r="478" spans="1:7" x14ac:dyDescent="0.3">
      <c r="A478">
        <f t="shared" si="12"/>
        <v>476</v>
      </c>
      <c r="B478" s="1" t="str">
        <f xml:space="preserve"> RTD("cqg.rtd",,"StudyData", $N$2, "BAR", "", "Time", $N$4,-$A478,$N$6,$N$10, "","False","T")</f>
        <v/>
      </c>
      <c r="C478" s="8" t="str">
        <f xml:space="preserve"> RTD("cqg.rtd",,"StudyData", $N$2, "BAR", "", "Time", $N$4,-$A478,$N$6,$N$10, "","False","T")</f>
        <v/>
      </c>
      <c r="D478" s="4" t="str">
        <f xml:space="preserve"> RTD("cqg.rtd",,"StudyData", $N$2, "BAR", "", "Open", $N$4, -$A478, $N$6,$N$10,,$N$8,$N$12)</f>
        <v/>
      </c>
      <c r="E478" s="4" t="str">
        <f xml:space="preserve"> RTD("cqg.rtd",,"StudyData", $N$2, "BAR", "", "High", $N$4, -$A478, $N$6,$N$10,,$N$8,$N$12)</f>
        <v/>
      </c>
      <c r="F478" s="4" t="str">
        <f xml:space="preserve"> RTD("cqg.rtd",,"StudyData", $N$2, "BAR", "", "Low", $N$4, -$A478, $N$6,$N$10,,$N$8,$N$12)</f>
        <v/>
      </c>
      <c r="G478" s="4" t="str">
        <f xml:space="preserve"> RTD("cqg.rtd",,"StudyData", $N$2, "BAR", "", "Close", $N$4, -$A478, $N$6,$N$10,,$N$8,$N$12)</f>
        <v/>
      </c>
    </row>
    <row r="479" spans="1:7" x14ac:dyDescent="0.3">
      <c r="A479">
        <f t="shared" si="12"/>
        <v>477</v>
      </c>
      <c r="B479" s="1" t="str">
        <f xml:space="preserve"> RTD("cqg.rtd",,"StudyData", $N$2, "BAR", "", "Time", $N$4,-$A479,$N$6,$N$10, "","False","T")</f>
        <v/>
      </c>
      <c r="C479" s="8" t="str">
        <f xml:space="preserve"> RTD("cqg.rtd",,"StudyData", $N$2, "BAR", "", "Time", $N$4,-$A479,$N$6,$N$10, "","False","T")</f>
        <v/>
      </c>
      <c r="D479" s="4" t="str">
        <f xml:space="preserve"> RTD("cqg.rtd",,"StudyData", $N$2, "BAR", "", "Open", $N$4, -$A479, $N$6,$N$10,,$N$8,$N$12)</f>
        <v/>
      </c>
      <c r="E479" s="4" t="str">
        <f xml:space="preserve"> RTD("cqg.rtd",,"StudyData", $N$2, "BAR", "", "High", $N$4, -$A479, $N$6,$N$10,,$N$8,$N$12)</f>
        <v/>
      </c>
      <c r="F479" s="4" t="str">
        <f xml:space="preserve"> RTD("cqg.rtd",,"StudyData", $N$2, "BAR", "", "Low", $N$4, -$A479, $N$6,$N$10,,$N$8,$N$12)</f>
        <v/>
      </c>
      <c r="G479" s="4" t="str">
        <f xml:space="preserve"> RTD("cqg.rtd",,"StudyData", $N$2, "BAR", "", "Close", $N$4, -$A479, $N$6,$N$10,,$N$8,$N$12)</f>
        <v/>
      </c>
    </row>
    <row r="480" spans="1:7" x14ac:dyDescent="0.3">
      <c r="A480">
        <f t="shared" si="12"/>
        <v>478</v>
      </c>
      <c r="B480" s="1" t="str">
        <f xml:space="preserve"> RTD("cqg.rtd",,"StudyData", $N$2, "BAR", "", "Time", $N$4,-$A480,$N$6,$N$10, "","False","T")</f>
        <v/>
      </c>
      <c r="C480" s="8" t="str">
        <f xml:space="preserve"> RTD("cqg.rtd",,"StudyData", $N$2, "BAR", "", "Time", $N$4,-$A480,$N$6,$N$10, "","False","T")</f>
        <v/>
      </c>
      <c r="D480" s="4" t="str">
        <f xml:space="preserve"> RTD("cqg.rtd",,"StudyData", $N$2, "BAR", "", "Open", $N$4, -$A480, $N$6,$N$10,,$N$8,$N$12)</f>
        <v/>
      </c>
      <c r="E480" s="4" t="str">
        <f xml:space="preserve"> RTD("cqg.rtd",,"StudyData", $N$2, "BAR", "", "High", $N$4, -$A480, $N$6,$N$10,,$N$8,$N$12)</f>
        <v/>
      </c>
      <c r="F480" s="4" t="str">
        <f xml:space="preserve"> RTD("cqg.rtd",,"StudyData", $N$2, "BAR", "", "Low", $N$4, -$A480, $N$6,$N$10,,$N$8,$N$12)</f>
        <v/>
      </c>
      <c r="G480" s="4" t="str">
        <f xml:space="preserve"> RTD("cqg.rtd",,"StudyData", $N$2, "BAR", "", "Close", $N$4, -$A480, $N$6,$N$10,,$N$8,$N$12)</f>
        <v/>
      </c>
    </row>
    <row r="481" spans="1:7" x14ac:dyDescent="0.3">
      <c r="A481">
        <f t="shared" si="12"/>
        <v>479</v>
      </c>
      <c r="B481" s="1" t="str">
        <f xml:space="preserve"> RTD("cqg.rtd",,"StudyData", $N$2, "BAR", "", "Time", $N$4,-$A481,$N$6,$N$10, "","False","T")</f>
        <v/>
      </c>
      <c r="C481" s="8" t="str">
        <f xml:space="preserve"> RTD("cqg.rtd",,"StudyData", $N$2, "BAR", "", "Time", $N$4,-$A481,$N$6,$N$10, "","False","T")</f>
        <v/>
      </c>
      <c r="D481" s="4" t="str">
        <f xml:space="preserve"> RTD("cqg.rtd",,"StudyData", $N$2, "BAR", "", "Open", $N$4, -$A481, $N$6,$N$10,,$N$8,$N$12)</f>
        <v/>
      </c>
      <c r="E481" s="4" t="str">
        <f xml:space="preserve"> RTD("cqg.rtd",,"StudyData", $N$2, "BAR", "", "High", $N$4, -$A481, $N$6,$N$10,,$N$8,$N$12)</f>
        <v/>
      </c>
      <c r="F481" s="4" t="str">
        <f xml:space="preserve"> RTD("cqg.rtd",,"StudyData", $N$2, "BAR", "", "Low", $N$4, -$A481, $N$6,$N$10,,$N$8,$N$12)</f>
        <v/>
      </c>
      <c r="G481" s="4" t="str">
        <f xml:space="preserve"> RTD("cqg.rtd",,"StudyData", $N$2, "BAR", "", "Close", $N$4, -$A481, $N$6,$N$10,,$N$8,$N$12)</f>
        <v/>
      </c>
    </row>
    <row r="482" spans="1:7" x14ac:dyDescent="0.3">
      <c r="A482">
        <f t="shared" si="12"/>
        <v>480</v>
      </c>
      <c r="B482" s="1" t="str">
        <f xml:space="preserve"> RTD("cqg.rtd",,"StudyData", $N$2, "BAR", "", "Time", $N$4,-$A482,$N$6,$N$10, "","False","T")</f>
        <v/>
      </c>
      <c r="C482" s="8" t="str">
        <f xml:space="preserve"> RTD("cqg.rtd",,"StudyData", $N$2, "BAR", "", "Time", $N$4,-$A482,$N$6,$N$10, "","False","T")</f>
        <v/>
      </c>
      <c r="D482" s="4" t="str">
        <f xml:space="preserve"> RTD("cqg.rtd",,"StudyData", $N$2, "BAR", "", "Open", $N$4, -$A482, $N$6,$N$10,,$N$8,$N$12)</f>
        <v/>
      </c>
      <c r="E482" s="4" t="str">
        <f xml:space="preserve"> RTD("cqg.rtd",,"StudyData", $N$2, "BAR", "", "High", $N$4, -$A482, $N$6,$N$10,,$N$8,$N$12)</f>
        <v/>
      </c>
      <c r="F482" s="4" t="str">
        <f xml:space="preserve"> RTD("cqg.rtd",,"StudyData", $N$2, "BAR", "", "Low", $N$4, -$A482, $N$6,$N$10,,$N$8,$N$12)</f>
        <v/>
      </c>
      <c r="G482" s="4" t="str">
        <f xml:space="preserve"> RTD("cqg.rtd",,"StudyData", $N$2, "BAR", "", "Close", $N$4, -$A482, $N$6,$N$10,,$N$8,$N$12)</f>
        <v/>
      </c>
    </row>
    <row r="483" spans="1:7" x14ac:dyDescent="0.3">
      <c r="A483">
        <f t="shared" si="12"/>
        <v>481</v>
      </c>
      <c r="B483" s="1" t="str">
        <f xml:space="preserve"> RTD("cqg.rtd",,"StudyData", $N$2, "BAR", "", "Time", $N$4,-$A483,$N$6,$N$10, "","False","T")</f>
        <v/>
      </c>
      <c r="C483" s="8" t="str">
        <f xml:space="preserve"> RTD("cqg.rtd",,"StudyData", $N$2, "BAR", "", "Time", $N$4,-$A483,$N$6,$N$10, "","False","T")</f>
        <v/>
      </c>
      <c r="D483" s="4" t="str">
        <f xml:space="preserve"> RTD("cqg.rtd",,"StudyData", $N$2, "BAR", "", "Open", $N$4, -$A483, $N$6,$N$10,,$N$8,$N$12)</f>
        <v/>
      </c>
      <c r="E483" s="4" t="str">
        <f xml:space="preserve"> RTD("cqg.rtd",,"StudyData", $N$2, "BAR", "", "High", $N$4, -$A483, $N$6,$N$10,,$N$8,$N$12)</f>
        <v/>
      </c>
      <c r="F483" s="4" t="str">
        <f xml:space="preserve"> RTD("cqg.rtd",,"StudyData", $N$2, "BAR", "", "Low", $N$4, -$A483, $N$6,$N$10,,$N$8,$N$12)</f>
        <v/>
      </c>
      <c r="G483" s="4" t="str">
        <f xml:space="preserve"> RTD("cqg.rtd",,"StudyData", $N$2, "BAR", "", "Close", $N$4, -$A483, $N$6,$N$10,,$N$8,$N$12)</f>
        <v/>
      </c>
    </row>
    <row r="484" spans="1:7" x14ac:dyDescent="0.3">
      <c r="A484">
        <f t="shared" si="12"/>
        <v>482</v>
      </c>
      <c r="B484" s="1" t="str">
        <f xml:space="preserve"> RTD("cqg.rtd",,"StudyData", $N$2, "BAR", "", "Time", $N$4,-$A484,$N$6,$N$10, "","False","T")</f>
        <v/>
      </c>
      <c r="C484" s="8" t="str">
        <f xml:space="preserve"> RTD("cqg.rtd",,"StudyData", $N$2, "BAR", "", "Time", $N$4,-$A484,$N$6,$N$10, "","False","T")</f>
        <v/>
      </c>
      <c r="D484" s="4" t="str">
        <f xml:space="preserve"> RTD("cqg.rtd",,"StudyData", $N$2, "BAR", "", "Open", $N$4, -$A484, $N$6,$N$10,,$N$8,$N$12)</f>
        <v/>
      </c>
      <c r="E484" s="4" t="str">
        <f xml:space="preserve"> RTD("cqg.rtd",,"StudyData", $N$2, "BAR", "", "High", $N$4, -$A484, $N$6,$N$10,,$N$8,$N$12)</f>
        <v/>
      </c>
      <c r="F484" s="4" t="str">
        <f xml:space="preserve"> RTD("cqg.rtd",,"StudyData", $N$2, "BAR", "", "Low", $N$4, -$A484, $N$6,$N$10,,$N$8,$N$12)</f>
        <v/>
      </c>
      <c r="G484" s="4" t="str">
        <f xml:space="preserve"> RTD("cqg.rtd",,"StudyData", $N$2, "BAR", "", "Close", $N$4, -$A484, $N$6,$N$10,,$N$8,$N$12)</f>
        <v/>
      </c>
    </row>
    <row r="485" spans="1:7" x14ac:dyDescent="0.3">
      <c r="A485">
        <f t="shared" si="12"/>
        <v>483</v>
      </c>
      <c r="B485" s="1" t="str">
        <f xml:space="preserve"> RTD("cqg.rtd",,"StudyData", $N$2, "BAR", "", "Time", $N$4,-$A485,$N$6,$N$10, "","False","T")</f>
        <v/>
      </c>
      <c r="C485" s="8" t="str">
        <f xml:space="preserve"> RTD("cqg.rtd",,"StudyData", $N$2, "BAR", "", "Time", $N$4,-$A485,$N$6,$N$10, "","False","T")</f>
        <v/>
      </c>
      <c r="D485" s="4" t="str">
        <f xml:space="preserve"> RTD("cqg.rtd",,"StudyData", $N$2, "BAR", "", "Open", $N$4, -$A485, $N$6,$N$10,,$N$8,$N$12)</f>
        <v/>
      </c>
      <c r="E485" s="4" t="str">
        <f xml:space="preserve"> RTD("cqg.rtd",,"StudyData", $N$2, "BAR", "", "High", $N$4, -$A485, $N$6,$N$10,,$N$8,$N$12)</f>
        <v/>
      </c>
      <c r="F485" s="4" t="str">
        <f xml:space="preserve"> RTD("cqg.rtd",,"StudyData", $N$2, "BAR", "", "Low", $N$4, -$A485, $N$6,$N$10,,$N$8,$N$12)</f>
        <v/>
      </c>
      <c r="G485" s="4" t="str">
        <f xml:space="preserve"> RTD("cqg.rtd",,"StudyData", $N$2, "BAR", "", "Close", $N$4, -$A485, $N$6,$N$10,,$N$8,$N$12)</f>
        <v/>
      </c>
    </row>
    <row r="486" spans="1:7" x14ac:dyDescent="0.3">
      <c r="A486">
        <f t="shared" si="12"/>
        <v>484</v>
      </c>
      <c r="B486" s="1" t="str">
        <f xml:space="preserve"> RTD("cqg.rtd",,"StudyData", $N$2, "BAR", "", "Time", $N$4,-$A486,$N$6,$N$10, "","False","T")</f>
        <v/>
      </c>
      <c r="C486" s="8" t="str">
        <f xml:space="preserve"> RTD("cqg.rtd",,"StudyData", $N$2, "BAR", "", "Time", $N$4,-$A486,$N$6,$N$10, "","False","T")</f>
        <v/>
      </c>
      <c r="D486" s="4" t="str">
        <f xml:space="preserve"> RTD("cqg.rtd",,"StudyData", $N$2, "BAR", "", "Open", $N$4, -$A486, $N$6,$N$10,,$N$8,$N$12)</f>
        <v/>
      </c>
      <c r="E486" s="4" t="str">
        <f xml:space="preserve"> RTD("cqg.rtd",,"StudyData", $N$2, "BAR", "", "High", $N$4, -$A486, $N$6,$N$10,,$N$8,$N$12)</f>
        <v/>
      </c>
      <c r="F486" s="4" t="str">
        <f xml:space="preserve"> RTD("cqg.rtd",,"StudyData", $N$2, "BAR", "", "Low", $N$4, -$A486, $N$6,$N$10,,$N$8,$N$12)</f>
        <v/>
      </c>
      <c r="G486" s="4" t="str">
        <f xml:space="preserve"> RTD("cqg.rtd",,"StudyData", $N$2, "BAR", "", "Close", $N$4, -$A486, $N$6,$N$10,,$N$8,$N$12)</f>
        <v/>
      </c>
    </row>
    <row r="487" spans="1:7" x14ac:dyDescent="0.3">
      <c r="A487">
        <f t="shared" si="12"/>
        <v>485</v>
      </c>
      <c r="B487" s="1" t="str">
        <f xml:space="preserve"> RTD("cqg.rtd",,"StudyData", $N$2, "BAR", "", "Time", $N$4,-$A487,$N$6,$N$10, "","False","T")</f>
        <v/>
      </c>
      <c r="C487" s="8" t="str">
        <f xml:space="preserve"> RTD("cqg.rtd",,"StudyData", $N$2, "BAR", "", "Time", $N$4,-$A487,$N$6,$N$10, "","False","T")</f>
        <v/>
      </c>
      <c r="D487" s="4" t="str">
        <f xml:space="preserve"> RTD("cqg.rtd",,"StudyData", $N$2, "BAR", "", "Open", $N$4, -$A487, $N$6,$N$10,,$N$8,$N$12)</f>
        <v/>
      </c>
      <c r="E487" s="4" t="str">
        <f xml:space="preserve"> RTD("cqg.rtd",,"StudyData", $N$2, "BAR", "", "High", $N$4, -$A487, $N$6,$N$10,,$N$8,$N$12)</f>
        <v/>
      </c>
      <c r="F487" s="4" t="str">
        <f xml:space="preserve"> RTD("cqg.rtd",,"StudyData", $N$2, "BAR", "", "Low", $N$4, -$A487, $N$6,$N$10,,$N$8,$N$12)</f>
        <v/>
      </c>
      <c r="G487" s="4" t="str">
        <f xml:space="preserve"> RTD("cqg.rtd",,"StudyData", $N$2, "BAR", "", "Close", $N$4, -$A487, $N$6,$N$10,,$N$8,$N$12)</f>
        <v/>
      </c>
    </row>
    <row r="488" spans="1:7" x14ac:dyDescent="0.3">
      <c r="A488">
        <f t="shared" si="12"/>
        <v>486</v>
      </c>
      <c r="B488" s="1" t="str">
        <f xml:space="preserve"> RTD("cqg.rtd",,"StudyData", $N$2, "BAR", "", "Time", $N$4,-$A488,$N$6,$N$10, "","False","T")</f>
        <v/>
      </c>
      <c r="C488" s="8" t="str">
        <f xml:space="preserve"> RTD("cqg.rtd",,"StudyData", $N$2, "BAR", "", "Time", $N$4,-$A488,$N$6,$N$10, "","False","T")</f>
        <v/>
      </c>
      <c r="D488" s="4" t="str">
        <f xml:space="preserve"> RTD("cqg.rtd",,"StudyData", $N$2, "BAR", "", "Open", $N$4, -$A488, $N$6,$N$10,,$N$8,$N$12)</f>
        <v/>
      </c>
      <c r="E488" s="4" t="str">
        <f xml:space="preserve"> RTD("cqg.rtd",,"StudyData", $N$2, "BAR", "", "High", $N$4, -$A488, $N$6,$N$10,,$N$8,$N$12)</f>
        <v/>
      </c>
      <c r="F488" s="4" t="str">
        <f xml:space="preserve"> RTD("cqg.rtd",,"StudyData", $N$2, "BAR", "", "Low", $N$4, -$A488, $N$6,$N$10,,$N$8,$N$12)</f>
        <v/>
      </c>
      <c r="G488" s="4" t="str">
        <f xml:space="preserve"> RTD("cqg.rtd",,"StudyData", $N$2, "BAR", "", "Close", $N$4, -$A488, $N$6,$N$10,,$N$8,$N$12)</f>
        <v/>
      </c>
    </row>
    <row r="489" spans="1:7" x14ac:dyDescent="0.3">
      <c r="A489">
        <f t="shared" si="12"/>
        <v>487</v>
      </c>
      <c r="B489" s="1" t="str">
        <f xml:space="preserve"> RTD("cqg.rtd",,"StudyData", $N$2, "BAR", "", "Time", $N$4,-$A489,$N$6,$N$10, "","False","T")</f>
        <v/>
      </c>
      <c r="C489" s="8" t="str">
        <f xml:space="preserve"> RTD("cqg.rtd",,"StudyData", $N$2, "BAR", "", "Time", $N$4,-$A489,$N$6,$N$10, "","False","T")</f>
        <v/>
      </c>
      <c r="D489" s="4" t="str">
        <f xml:space="preserve"> RTD("cqg.rtd",,"StudyData", $N$2, "BAR", "", "Open", $N$4, -$A489, $N$6,$N$10,,$N$8,$N$12)</f>
        <v/>
      </c>
      <c r="E489" s="4" t="str">
        <f xml:space="preserve"> RTD("cqg.rtd",,"StudyData", $N$2, "BAR", "", "High", $N$4, -$A489, $N$6,$N$10,,$N$8,$N$12)</f>
        <v/>
      </c>
      <c r="F489" s="4" t="str">
        <f xml:space="preserve"> RTD("cqg.rtd",,"StudyData", $N$2, "BAR", "", "Low", $N$4, -$A489, $N$6,$N$10,,$N$8,$N$12)</f>
        <v/>
      </c>
      <c r="G489" s="4" t="str">
        <f xml:space="preserve"> RTD("cqg.rtd",,"StudyData", $N$2, "BAR", "", "Close", $N$4, -$A489, $N$6,$N$10,,$N$8,$N$12)</f>
        <v/>
      </c>
    </row>
    <row r="490" spans="1:7" x14ac:dyDescent="0.3">
      <c r="A490">
        <f t="shared" si="12"/>
        <v>488</v>
      </c>
      <c r="B490" s="1" t="str">
        <f xml:space="preserve"> RTD("cqg.rtd",,"StudyData", $N$2, "BAR", "", "Time", $N$4,-$A490,$N$6,$N$10, "","False","T")</f>
        <v/>
      </c>
      <c r="C490" s="8" t="str">
        <f xml:space="preserve"> RTD("cqg.rtd",,"StudyData", $N$2, "BAR", "", "Time", $N$4,-$A490,$N$6,$N$10, "","False","T")</f>
        <v/>
      </c>
      <c r="D490" s="4" t="str">
        <f xml:space="preserve"> RTD("cqg.rtd",,"StudyData", $N$2, "BAR", "", "Open", $N$4, -$A490, $N$6,$N$10,,$N$8,$N$12)</f>
        <v/>
      </c>
      <c r="E490" s="4" t="str">
        <f xml:space="preserve"> RTD("cqg.rtd",,"StudyData", $N$2, "BAR", "", "High", $N$4, -$A490, $N$6,$N$10,,$N$8,$N$12)</f>
        <v/>
      </c>
      <c r="F490" s="4" t="str">
        <f xml:space="preserve"> RTD("cqg.rtd",,"StudyData", $N$2, "BAR", "", "Low", $N$4, -$A490, $N$6,$N$10,,$N$8,$N$12)</f>
        <v/>
      </c>
      <c r="G490" s="4" t="str">
        <f xml:space="preserve"> RTD("cqg.rtd",,"StudyData", $N$2, "BAR", "", "Close", $N$4, -$A490, $N$6,$N$10,,$N$8,$N$12)</f>
        <v/>
      </c>
    </row>
    <row r="491" spans="1:7" x14ac:dyDescent="0.3">
      <c r="A491">
        <f t="shared" si="12"/>
        <v>489</v>
      </c>
      <c r="B491" s="1" t="str">
        <f xml:space="preserve"> RTD("cqg.rtd",,"StudyData", $N$2, "BAR", "", "Time", $N$4,-$A491,$N$6,$N$10, "","False","T")</f>
        <v/>
      </c>
      <c r="C491" s="8" t="str">
        <f xml:space="preserve"> RTD("cqg.rtd",,"StudyData", $N$2, "BAR", "", "Time", $N$4,-$A491,$N$6,$N$10, "","False","T")</f>
        <v/>
      </c>
      <c r="D491" s="4" t="str">
        <f xml:space="preserve"> RTD("cqg.rtd",,"StudyData", $N$2, "BAR", "", "Open", $N$4, -$A491, $N$6,$N$10,,$N$8,$N$12)</f>
        <v/>
      </c>
      <c r="E491" s="4" t="str">
        <f xml:space="preserve"> RTD("cqg.rtd",,"StudyData", $N$2, "BAR", "", "High", $N$4, -$A491, $N$6,$N$10,,$N$8,$N$12)</f>
        <v/>
      </c>
      <c r="F491" s="4" t="str">
        <f xml:space="preserve"> RTD("cqg.rtd",,"StudyData", $N$2, "BAR", "", "Low", $N$4, -$A491, $N$6,$N$10,,$N$8,$N$12)</f>
        <v/>
      </c>
      <c r="G491" s="4" t="str">
        <f xml:space="preserve"> RTD("cqg.rtd",,"StudyData", $N$2, "BAR", "", "Close", $N$4, -$A491, $N$6,$N$10,,$N$8,$N$12)</f>
        <v/>
      </c>
    </row>
    <row r="492" spans="1:7" x14ac:dyDescent="0.3">
      <c r="A492">
        <f t="shared" si="12"/>
        <v>490</v>
      </c>
      <c r="B492" s="1" t="str">
        <f xml:space="preserve"> RTD("cqg.rtd",,"StudyData", $N$2, "BAR", "", "Time", $N$4,-$A492,$N$6,$N$10, "","False","T")</f>
        <v/>
      </c>
      <c r="C492" s="8" t="str">
        <f xml:space="preserve"> RTD("cqg.rtd",,"StudyData", $N$2, "BAR", "", "Time", $N$4,-$A492,$N$6,$N$10, "","False","T")</f>
        <v/>
      </c>
      <c r="D492" s="4" t="str">
        <f xml:space="preserve"> RTD("cqg.rtd",,"StudyData", $N$2, "BAR", "", "Open", $N$4, -$A492, $N$6,$N$10,,$N$8,$N$12)</f>
        <v/>
      </c>
      <c r="E492" s="4" t="str">
        <f xml:space="preserve"> RTD("cqg.rtd",,"StudyData", $N$2, "BAR", "", "High", $N$4, -$A492, $N$6,$N$10,,$N$8,$N$12)</f>
        <v/>
      </c>
      <c r="F492" s="4" t="str">
        <f xml:space="preserve"> RTD("cqg.rtd",,"StudyData", $N$2, "BAR", "", "Low", $N$4, -$A492, $N$6,$N$10,,$N$8,$N$12)</f>
        <v/>
      </c>
      <c r="G492" s="4" t="str">
        <f xml:space="preserve"> RTD("cqg.rtd",,"StudyData", $N$2, "BAR", "", "Close", $N$4, -$A492, $N$6,$N$10,,$N$8,$N$12)</f>
        <v/>
      </c>
    </row>
    <row r="493" spans="1:7" x14ac:dyDescent="0.3">
      <c r="A493">
        <f t="shared" si="12"/>
        <v>491</v>
      </c>
      <c r="B493" s="1" t="str">
        <f xml:space="preserve"> RTD("cqg.rtd",,"StudyData", $N$2, "BAR", "", "Time", $N$4,-$A493,$N$6,$N$10, "","False","T")</f>
        <v/>
      </c>
      <c r="C493" s="8" t="str">
        <f xml:space="preserve"> RTD("cqg.rtd",,"StudyData", $N$2, "BAR", "", "Time", $N$4,-$A493,$N$6,$N$10, "","False","T")</f>
        <v/>
      </c>
      <c r="D493" s="4" t="str">
        <f xml:space="preserve"> RTD("cqg.rtd",,"StudyData", $N$2, "BAR", "", "Open", $N$4, -$A493, $N$6,$N$10,,$N$8,$N$12)</f>
        <v/>
      </c>
      <c r="E493" s="4" t="str">
        <f xml:space="preserve"> RTD("cqg.rtd",,"StudyData", $N$2, "BAR", "", "High", $N$4, -$A493, $N$6,$N$10,,$N$8,$N$12)</f>
        <v/>
      </c>
      <c r="F493" s="4" t="str">
        <f xml:space="preserve"> RTD("cqg.rtd",,"StudyData", $N$2, "BAR", "", "Low", $N$4, -$A493, $N$6,$N$10,,$N$8,$N$12)</f>
        <v/>
      </c>
      <c r="G493" s="4" t="str">
        <f xml:space="preserve"> RTD("cqg.rtd",,"StudyData", $N$2, "BAR", "", "Close", $N$4, -$A493, $N$6,$N$10,,$N$8,$N$12)</f>
        <v/>
      </c>
    </row>
    <row r="494" spans="1:7" x14ac:dyDescent="0.3">
      <c r="A494">
        <f t="shared" si="12"/>
        <v>492</v>
      </c>
      <c r="B494" s="1" t="str">
        <f xml:space="preserve"> RTD("cqg.rtd",,"StudyData", $N$2, "BAR", "", "Time", $N$4,-$A494,$N$6,$N$10, "","False","T")</f>
        <v/>
      </c>
      <c r="C494" s="8" t="str">
        <f xml:space="preserve"> RTD("cqg.rtd",,"StudyData", $N$2, "BAR", "", "Time", $N$4,-$A494,$N$6,$N$10, "","False","T")</f>
        <v/>
      </c>
      <c r="D494" s="4" t="str">
        <f xml:space="preserve"> RTD("cqg.rtd",,"StudyData", $N$2, "BAR", "", "Open", $N$4, -$A494, $N$6,$N$10,,$N$8,$N$12)</f>
        <v/>
      </c>
      <c r="E494" s="4" t="str">
        <f xml:space="preserve"> RTD("cqg.rtd",,"StudyData", $N$2, "BAR", "", "High", $N$4, -$A494, $N$6,$N$10,,$N$8,$N$12)</f>
        <v/>
      </c>
      <c r="F494" s="4" t="str">
        <f xml:space="preserve"> RTD("cqg.rtd",,"StudyData", $N$2, "BAR", "", "Low", $N$4, -$A494, $N$6,$N$10,,$N$8,$N$12)</f>
        <v/>
      </c>
      <c r="G494" s="4" t="str">
        <f xml:space="preserve"> RTD("cqg.rtd",,"StudyData", $N$2, "BAR", "", "Close", $N$4, -$A494, $N$6,$N$10,,$N$8,$N$12)</f>
        <v/>
      </c>
    </row>
    <row r="495" spans="1:7" x14ac:dyDescent="0.3">
      <c r="A495">
        <f t="shared" si="12"/>
        <v>493</v>
      </c>
      <c r="B495" s="1" t="str">
        <f xml:space="preserve"> RTD("cqg.rtd",,"StudyData", $N$2, "BAR", "", "Time", $N$4,-$A495,$N$6,$N$10, "","False","T")</f>
        <v/>
      </c>
      <c r="C495" s="8" t="str">
        <f xml:space="preserve"> RTD("cqg.rtd",,"StudyData", $N$2, "BAR", "", "Time", $N$4,-$A495,$N$6,$N$10, "","False","T")</f>
        <v/>
      </c>
      <c r="D495" s="4" t="str">
        <f xml:space="preserve"> RTD("cqg.rtd",,"StudyData", $N$2, "BAR", "", "Open", $N$4, -$A495, $N$6,$N$10,,$N$8,$N$12)</f>
        <v/>
      </c>
      <c r="E495" s="4" t="str">
        <f xml:space="preserve"> RTD("cqg.rtd",,"StudyData", $N$2, "BAR", "", "High", $N$4, -$A495, $N$6,$N$10,,$N$8,$N$12)</f>
        <v/>
      </c>
      <c r="F495" s="4" t="str">
        <f xml:space="preserve"> RTD("cqg.rtd",,"StudyData", $N$2, "BAR", "", "Low", $N$4, -$A495, $N$6,$N$10,,$N$8,$N$12)</f>
        <v/>
      </c>
      <c r="G495" s="4" t="str">
        <f xml:space="preserve"> RTD("cqg.rtd",,"StudyData", $N$2, "BAR", "", "Close", $N$4, -$A495, $N$6,$N$10,,$N$8,$N$12)</f>
        <v/>
      </c>
    </row>
    <row r="496" spans="1:7" x14ac:dyDescent="0.3">
      <c r="A496">
        <f t="shared" si="12"/>
        <v>494</v>
      </c>
      <c r="B496" s="1" t="str">
        <f xml:space="preserve"> RTD("cqg.rtd",,"StudyData", $N$2, "BAR", "", "Time", $N$4,-$A496,$N$6,$N$10, "","False","T")</f>
        <v/>
      </c>
      <c r="C496" s="8" t="str">
        <f xml:space="preserve"> RTD("cqg.rtd",,"StudyData", $N$2, "BAR", "", "Time", $N$4,-$A496,$N$6,$N$10, "","False","T")</f>
        <v/>
      </c>
      <c r="D496" s="4" t="str">
        <f xml:space="preserve"> RTD("cqg.rtd",,"StudyData", $N$2, "BAR", "", "Open", $N$4, -$A496, $N$6,$N$10,,$N$8,$N$12)</f>
        <v/>
      </c>
      <c r="E496" s="4" t="str">
        <f xml:space="preserve"> RTD("cqg.rtd",,"StudyData", $N$2, "BAR", "", "High", $N$4, -$A496, $N$6,$N$10,,$N$8,$N$12)</f>
        <v/>
      </c>
      <c r="F496" s="4" t="str">
        <f xml:space="preserve"> RTD("cqg.rtd",,"StudyData", $N$2, "BAR", "", "Low", $N$4, -$A496, $N$6,$N$10,,$N$8,$N$12)</f>
        <v/>
      </c>
      <c r="G496" s="4" t="str">
        <f xml:space="preserve"> RTD("cqg.rtd",,"StudyData", $N$2, "BAR", "", "Close", $N$4, -$A496, $N$6,$N$10,,$N$8,$N$12)</f>
        <v/>
      </c>
    </row>
    <row r="497" spans="1:7" x14ac:dyDescent="0.3">
      <c r="A497">
        <f t="shared" si="12"/>
        <v>495</v>
      </c>
      <c r="B497" s="1" t="str">
        <f xml:space="preserve"> RTD("cqg.rtd",,"StudyData", $N$2, "BAR", "", "Time", $N$4,-$A497,$N$6,$N$10, "","False","T")</f>
        <v/>
      </c>
      <c r="C497" s="8" t="str">
        <f xml:space="preserve"> RTD("cqg.rtd",,"StudyData", $N$2, "BAR", "", "Time", $N$4,-$A497,$N$6,$N$10, "","False","T")</f>
        <v/>
      </c>
      <c r="D497" s="4" t="str">
        <f xml:space="preserve"> RTD("cqg.rtd",,"StudyData", $N$2, "BAR", "", "Open", $N$4, -$A497, $N$6,$N$10,,$N$8,$N$12)</f>
        <v/>
      </c>
      <c r="E497" s="4" t="str">
        <f xml:space="preserve"> RTD("cqg.rtd",,"StudyData", $N$2, "BAR", "", "High", $N$4, -$A497, $N$6,$N$10,,$N$8,$N$12)</f>
        <v/>
      </c>
      <c r="F497" s="4" t="str">
        <f xml:space="preserve"> RTD("cqg.rtd",,"StudyData", $N$2, "BAR", "", "Low", $N$4, -$A497, $N$6,$N$10,,$N$8,$N$12)</f>
        <v/>
      </c>
      <c r="G497" s="4" t="str">
        <f xml:space="preserve"> RTD("cqg.rtd",,"StudyData", $N$2, "BAR", "", "Close", $N$4, -$A497, $N$6,$N$10,,$N$8,$N$12)</f>
        <v/>
      </c>
    </row>
    <row r="498" spans="1:7" x14ac:dyDescent="0.3">
      <c r="A498">
        <f t="shared" si="12"/>
        <v>496</v>
      </c>
      <c r="B498" s="1" t="str">
        <f xml:space="preserve"> RTD("cqg.rtd",,"StudyData", $N$2, "BAR", "", "Time", $N$4,-$A498,$N$6,$N$10, "","False","T")</f>
        <v/>
      </c>
      <c r="C498" s="8" t="str">
        <f xml:space="preserve"> RTD("cqg.rtd",,"StudyData", $N$2, "BAR", "", "Time", $N$4,-$A498,$N$6,$N$10, "","False","T")</f>
        <v/>
      </c>
      <c r="D498" s="4" t="str">
        <f xml:space="preserve"> RTD("cqg.rtd",,"StudyData", $N$2, "BAR", "", "Open", $N$4, -$A498, $N$6,$N$10,,$N$8,$N$12)</f>
        <v/>
      </c>
      <c r="E498" s="4" t="str">
        <f xml:space="preserve"> RTD("cqg.rtd",,"StudyData", $N$2, "BAR", "", "High", $N$4, -$A498, $N$6,$N$10,,$N$8,$N$12)</f>
        <v/>
      </c>
      <c r="F498" s="4" t="str">
        <f xml:space="preserve"> RTD("cqg.rtd",,"StudyData", $N$2, "BAR", "", "Low", $N$4, -$A498, $N$6,$N$10,,$N$8,$N$12)</f>
        <v/>
      </c>
      <c r="G498" s="4" t="str">
        <f xml:space="preserve"> RTD("cqg.rtd",,"StudyData", $N$2, "BAR", "", "Close", $N$4, -$A498, $N$6,$N$10,,$N$8,$N$12)</f>
        <v/>
      </c>
    </row>
    <row r="499" spans="1:7" x14ac:dyDescent="0.3">
      <c r="A499">
        <f t="shared" si="12"/>
        <v>497</v>
      </c>
      <c r="B499" s="1" t="str">
        <f xml:space="preserve"> RTD("cqg.rtd",,"StudyData", $N$2, "BAR", "", "Time", $N$4,-$A499,$N$6,$N$10, "","False","T")</f>
        <v/>
      </c>
      <c r="C499" s="8" t="str">
        <f xml:space="preserve"> RTD("cqg.rtd",,"StudyData", $N$2, "BAR", "", "Time", $N$4,-$A499,$N$6,$N$10, "","False","T")</f>
        <v/>
      </c>
      <c r="D499" s="4" t="str">
        <f xml:space="preserve"> RTD("cqg.rtd",,"StudyData", $N$2, "BAR", "", "Open", $N$4, -$A499, $N$6,$N$10,,$N$8,$N$12)</f>
        <v/>
      </c>
      <c r="E499" s="4" t="str">
        <f xml:space="preserve"> RTD("cqg.rtd",,"StudyData", $N$2, "BAR", "", "High", $N$4, -$A499, $N$6,$N$10,,$N$8,$N$12)</f>
        <v/>
      </c>
      <c r="F499" s="4" t="str">
        <f xml:space="preserve"> RTD("cqg.rtd",,"StudyData", $N$2, "BAR", "", "Low", $N$4, -$A499, $N$6,$N$10,,$N$8,$N$12)</f>
        <v/>
      </c>
      <c r="G499" s="4" t="str">
        <f xml:space="preserve"> RTD("cqg.rtd",,"StudyData", $N$2, "BAR", "", "Close", $N$4, -$A499, $N$6,$N$10,,$N$8,$N$12)</f>
        <v/>
      </c>
    </row>
    <row r="500" spans="1:7" x14ac:dyDescent="0.3">
      <c r="A500">
        <f t="shared" si="12"/>
        <v>498</v>
      </c>
      <c r="B500" s="1" t="str">
        <f xml:space="preserve"> RTD("cqg.rtd",,"StudyData", $N$2, "BAR", "", "Time", $N$4,-$A500,$N$6,$N$10, "","False","T")</f>
        <v/>
      </c>
      <c r="C500" s="8" t="str">
        <f xml:space="preserve"> RTD("cqg.rtd",,"StudyData", $N$2, "BAR", "", "Time", $N$4,-$A500,$N$6,$N$10, "","False","T")</f>
        <v/>
      </c>
      <c r="D500" s="4" t="str">
        <f xml:space="preserve"> RTD("cqg.rtd",,"StudyData", $N$2, "BAR", "", "Open", $N$4, -$A500, $N$6,$N$10,,$N$8,$N$12)</f>
        <v/>
      </c>
      <c r="E500" s="4" t="str">
        <f xml:space="preserve"> RTD("cqg.rtd",,"StudyData", $N$2, "BAR", "", "High", $N$4, -$A500, $N$6,$N$10,,$N$8,$N$12)</f>
        <v/>
      </c>
      <c r="F500" s="4" t="str">
        <f xml:space="preserve"> RTD("cqg.rtd",,"StudyData", $N$2, "BAR", "", "Low", $N$4, -$A500, $N$6,$N$10,,$N$8,$N$12)</f>
        <v/>
      </c>
      <c r="G500" s="4" t="str">
        <f xml:space="preserve"> RTD("cqg.rtd",,"StudyData", $N$2, "BAR", "", "Close", $N$4, -$A500, $N$6,$N$10,,$N$8,$N$12)</f>
        <v/>
      </c>
    </row>
    <row r="501" spans="1:7" x14ac:dyDescent="0.3">
      <c r="A501">
        <f t="shared" si="12"/>
        <v>499</v>
      </c>
      <c r="B501" s="1" t="str">
        <f xml:space="preserve"> RTD("cqg.rtd",,"StudyData", $N$2, "BAR", "", "Time", $N$4,-$A501,$N$6,$N$10, "","False","T")</f>
        <v/>
      </c>
      <c r="C501" s="8" t="str">
        <f xml:space="preserve"> RTD("cqg.rtd",,"StudyData", $N$2, "BAR", "", "Time", $N$4,-$A501,$N$6,$N$10, "","False","T")</f>
        <v/>
      </c>
      <c r="D501" s="4" t="str">
        <f xml:space="preserve"> RTD("cqg.rtd",,"StudyData", $N$2, "BAR", "", "Open", $N$4, -$A501, $N$6,$N$10,,$N$8,$N$12)</f>
        <v/>
      </c>
      <c r="E501" s="4" t="str">
        <f xml:space="preserve"> RTD("cqg.rtd",,"StudyData", $N$2, "BAR", "", "High", $N$4, -$A501, $N$6,$N$10,,$N$8,$N$12)</f>
        <v/>
      </c>
      <c r="F501" s="4" t="str">
        <f xml:space="preserve"> RTD("cqg.rtd",,"StudyData", $N$2, "BAR", "", "Low", $N$4, -$A501, $N$6,$N$10,,$N$8,$N$12)</f>
        <v/>
      </c>
      <c r="G501" s="4" t="str">
        <f xml:space="preserve"> RTD("cqg.rtd",,"StudyData", $N$2, "BAR", "", "Close", $N$4, -$A501, $N$6,$N$10,,$N$8,$N$12)</f>
        <v/>
      </c>
    </row>
    <row r="502" spans="1:7" x14ac:dyDescent="0.3">
      <c r="A502">
        <f t="shared" si="12"/>
        <v>500</v>
      </c>
      <c r="B502" s="1" t="str">
        <f xml:space="preserve"> RTD("cqg.rtd",,"StudyData", $N$2, "BAR", "", "Time", $N$4,-$A502,$N$6,$N$10, "","False","T")</f>
        <v/>
      </c>
      <c r="C502" s="8" t="str">
        <f xml:space="preserve"> RTD("cqg.rtd",,"StudyData", $N$2, "BAR", "", "Time", $N$4,-$A502,$N$6,$N$10, "","False","T")</f>
        <v/>
      </c>
      <c r="D502" s="4" t="str">
        <f xml:space="preserve"> RTD("cqg.rtd",,"StudyData", $N$2, "BAR", "", "Open", $N$4, -$A502, $N$6,$N$10,,$N$8,$N$12)</f>
        <v/>
      </c>
      <c r="E502" s="4" t="str">
        <f xml:space="preserve"> RTD("cqg.rtd",,"StudyData", $N$2, "BAR", "", "High", $N$4, -$A502, $N$6,$N$10,,$N$8,$N$12)</f>
        <v/>
      </c>
      <c r="F502" s="4" t="str">
        <f xml:space="preserve"> RTD("cqg.rtd",,"StudyData", $N$2, "BAR", "", "Low", $N$4, -$A502, $N$6,$N$10,,$N$8,$N$12)</f>
        <v/>
      </c>
      <c r="G502" s="4" t="str">
        <f xml:space="preserve"> RTD("cqg.rtd",,"StudyData", $N$2, "BAR", "", "Close", $N$4, -$A502, $N$6,$N$10,,$N$8,$N$12)</f>
        <v/>
      </c>
    </row>
    <row r="503" spans="1:7" x14ac:dyDescent="0.3">
      <c r="A503">
        <f t="shared" si="12"/>
        <v>501</v>
      </c>
      <c r="B503" s="1" t="str">
        <f xml:space="preserve"> RTD("cqg.rtd",,"StudyData", $N$2, "BAR", "", "Time", $N$4,-$A503,$N$6,$N$10, "","False","T")</f>
        <v/>
      </c>
      <c r="C503" s="8" t="str">
        <f xml:space="preserve"> RTD("cqg.rtd",,"StudyData", $N$2, "BAR", "", "Time", $N$4,-$A503,$N$6,$N$10, "","False","T")</f>
        <v/>
      </c>
      <c r="D503" s="4" t="str">
        <f xml:space="preserve"> RTD("cqg.rtd",,"StudyData", $N$2, "BAR", "", "Open", $N$4, -$A503, $N$6,$N$10,,$N$8,$N$12)</f>
        <v/>
      </c>
      <c r="E503" s="4" t="str">
        <f xml:space="preserve"> RTD("cqg.rtd",,"StudyData", $N$2, "BAR", "", "High", $N$4, -$A503, $N$6,$N$10,,$N$8,$N$12)</f>
        <v/>
      </c>
      <c r="F503" s="4" t="str">
        <f xml:space="preserve"> RTD("cqg.rtd",,"StudyData", $N$2, "BAR", "", "Low", $N$4, -$A503, $N$6,$N$10,,$N$8,$N$12)</f>
        <v/>
      </c>
      <c r="G503" s="4" t="str">
        <f xml:space="preserve"> RTD("cqg.rtd",,"StudyData", $N$2, "BAR", "", "Close", $N$4, -$A503, $N$6,$N$10,,$N$8,$N$12)</f>
        <v/>
      </c>
    </row>
    <row r="504" spans="1:7" x14ac:dyDescent="0.3">
      <c r="A504">
        <f t="shared" si="12"/>
        <v>502</v>
      </c>
      <c r="B504" s="1" t="str">
        <f xml:space="preserve"> RTD("cqg.rtd",,"StudyData", $N$2, "BAR", "", "Time", $N$4,-$A504,$N$6,$N$10, "","False","T")</f>
        <v/>
      </c>
      <c r="C504" s="8" t="str">
        <f xml:space="preserve"> RTD("cqg.rtd",,"StudyData", $N$2, "BAR", "", "Time", $N$4,-$A504,$N$6,$N$10, "","False","T")</f>
        <v/>
      </c>
      <c r="D504" s="4" t="str">
        <f xml:space="preserve"> RTD("cqg.rtd",,"StudyData", $N$2, "BAR", "", "Open", $N$4, -$A504, $N$6,$N$10,,$N$8,$N$12)</f>
        <v/>
      </c>
      <c r="E504" s="4" t="str">
        <f xml:space="preserve"> RTD("cqg.rtd",,"StudyData", $N$2, "BAR", "", "High", $N$4, -$A504, $N$6,$N$10,,$N$8,$N$12)</f>
        <v/>
      </c>
      <c r="F504" s="4" t="str">
        <f xml:space="preserve"> RTD("cqg.rtd",,"StudyData", $N$2, "BAR", "", "Low", $N$4, -$A504, $N$6,$N$10,,$N$8,$N$12)</f>
        <v/>
      </c>
      <c r="G504" s="4" t="str">
        <f xml:space="preserve"> RTD("cqg.rtd",,"StudyData", $N$2, "BAR", "", "Close", $N$4, -$A504, $N$6,$N$10,,$N$8,$N$12)</f>
        <v/>
      </c>
    </row>
    <row r="505" spans="1:7" x14ac:dyDescent="0.3">
      <c r="A505">
        <f t="shared" si="12"/>
        <v>503</v>
      </c>
      <c r="B505" s="1" t="str">
        <f xml:space="preserve"> RTD("cqg.rtd",,"StudyData", $N$2, "BAR", "", "Time", $N$4,-$A505,$N$6,$N$10, "","False","T")</f>
        <v/>
      </c>
      <c r="C505" s="8" t="str">
        <f xml:space="preserve"> RTD("cqg.rtd",,"StudyData", $N$2, "BAR", "", "Time", $N$4,-$A505,$N$6,$N$10, "","False","T")</f>
        <v/>
      </c>
      <c r="D505" s="4" t="str">
        <f xml:space="preserve"> RTD("cqg.rtd",,"StudyData", $N$2, "BAR", "", "Open", $N$4, -$A505, $N$6,$N$10,,$N$8,$N$12)</f>
        <v/>
      </c>
      <c r="E505" s="4" t="str">
        <f xml:space="preserve"> RTD("cqg.rtd",,"StudyData", $N$2, "BAR", "", "High", $N$4, -$A505, $N$6,$N$10,,$N$8,$N$12)</f>
        <v/>
      </c>
      <c r="F505" s="4" t="str">
        <f xml:space="preserve"> RTD("cqg.rtd",,"StudyData", $N$2, "BAR", "", "Low", $N$4, -$A505, $N$6,$N$10,,$N$8,$N$12)</f>
        <v/>
      </c>
      <c r="G505" s="4" t="str">
        <f xml:space="preserve"> RTD("cqg.rtd",,"StudyData", $N$2, "BAR", "", "Close", $N$4, -$A505, $N$6,$N$10,,$N$8,$N$12)</f>
        <v/>
      </c>
    </row>
    <row r="506" spans="1:7" x14ac:dyDescent="0.3">
      <c r="A506">
        <f t="shared" si="12"/>
        <v>504</v>
      </c>
      <c r="B506" s="1" t="str">
        <f xml:space="preserve"> RTD("cqg.rtd",,"StudyData", $N$2, "BAR", "", "Time", $N$4,-$A506,$N$6,$N$10, "","False","T")</f>
        <v/>
      </c>
      <c r="C506" s="8" t="str">
        <f xml:space="preserve"> RTD("cqg.rtd",,"StudyData", $N$2, "BAR", "", "Time", $N$4,-$A506,$N$6,$N$10, "","False","T")</f>
        <v/>
      </c>
      <c r="D506" s="4" t="str">
        <f xml:space="preserve"> RTD("cqg.rtd",,"StudyData", $N$2, "BAR", "", "Open", $N$4, -$A506, $N$6,$N$10,,$N$8,$N$12)</f>
        <v/>
      </c>
      <c r="E506" s="4" t="str">
        <f xml:space="preserve"> RTD("cqg.rtd",,"StudyData", $N$2, "BAR", "", "High", $N$4, -$A506, $N$6,$N$10,,$N$8,$N$12)</f>
        <v/>
      </c>
      <c r="F506" s="4" t="str">
        <f xml:space="preserve"> RTD("cqg.rtd",,"StudyData", $N$2, "BAR", "", "Low", $N$4, -$A506, $N$6,$N$10,,$N$8,$N$12)</f>
        <v/>
      </c>
      <c r="G506" s="4" t="str">
        <f xml:space="preserve"> RTD("cqg.rtd",,"StudyData", $N$2, "BAR", "", "Close", $N$4, -$A506, $N$6,$N$10,,$N$8,$N$12)</f>
        <v/>
      </c>
    </row>
    <row r="507" spans="1:7" x14ac:dyDescent="0.3">
      <c r="A507">
        <f t="shared" si="12"/>
        <v>505</v>
      </c>
      <c r="B507" s="1" t="str">
        <f xml:space="preserve"> RTD("cqg.rtd",,"StudyData", $N$2, "BAR", "", "Time", $N$4,-$A507,$N$6,$N$10, "","False","T")</f>
        <v/>
      </c>
      <c r="C507" s="8" t="str">
        <f xml:space="preserve"> RTD("cqg.rtd",,"StudyData", $N$2, "BAR", "", "Time", $N$4,-$A507,$N$6,$N$10, "","False","T")</f>
        <v/>
      </c>
      <c r="D507" s="4" t="str">
        <f xml:space="preserve"> RTD("cqg.rtd",,"StudyData", $N$2, "BAR", "", "Open", $N$4, -$A507, $N$6,$N$10,,$N$8,$N$12)</f>
        <v/>
      </c>
      <c r="E507" s="4" t="str">
        <f xml:space="preserve"> RTD("cqg.rtd",,"StudyData", $N$2, "BAR", "", "High", $N$4, -$A507, $N$6,$N$10,,$N$8,$N$12)</f>
        <v/>
      </c>
      <c r="F507" s="4" t="str">
        <f xml:space="preserve"> RTD("cqg.rtd",,"StudyData", $N$2, "BAR", "", "Low", $N$4, -$A507, $N$6,$N$10,,$N$8,$N$12)</f>
        <v/>
      </c>
      <c r="G507" s="4" t="str">
        <f xml:space="preserve"> RTD("cqg.rtd",,"StudyData", $N$2, "BAR", "", "Close", $N$4, -$A507, $N$6,$N$10,,$N$8,$N$12)</f>
        <v/>
      </c>
    </row>
    <row r="508" spans="1:7" x14ac:dyDescent="0.3">
      <c r="A508">
        <f t="shared" si="12"/>
        <v>506</v>
      </c>
      <c r="B508" s="1" t="str">
        <f xml:space="preserve"> RTD("cqg.rtd",,"StudyData", $N$2, "BAR", "", "Time", $N$4,-$A508,$N$6,$N$10, "","False","T")</f>
        <v/>
      </c>
      <c r="C508" s="8" t="str">
        <f xml:space="preserve"> RTD("cqg.rtd",,"StudyData", $N$2, "BAR", "", "Time", $N$4,-$A508,$N$6,$N$10, "","False","T")</f>
        <v/>
      </c>
      <c r="D508" s="4" t="str">
        <f xml:space="preserve"> RTD("cqg.rtd",,"StudyData", $N$2, "BAR", "", "Open", $N$4, -$A508, $N$6,$N$10,,$N$8,$N$12)</f>
        <v/>
      </c>
      <c r="E508" s="4" t="str">
        <f xml:space="preserve"> RTD("cqg.rtd",,"StudyData", $N$2, "BAR", "", "High", $N$4, -$A508, $N$6,$N$10,,$N$8,$N$12)</f>
        <v/>
      </c>
      <c r="F508" s="4" t="str">
        <f xml:space="preserve"> RTD("cqg.rtd",,"StudyData", $N$2, "BAR", "", "Low", $N$4, -$A508, $N$6,$N$10,,$N$8,$N$12)</f>
        <v/>
      </c>
      <c r="G508" s="4" t="str">
        <f xml:space="preserve"> RTD("cqg.rtd",,"StudyData", $N$2, "BAR", "", "Close", $N$4, -$A508, $N$6,$N$10,,$N$8,$N$12)</f>
        <v/>
      </c>
    </row>
    <row r="509" spans="1:7" x14ac:dyDescent="0.3">
      <c r="A509">
        <f t="shared" si="12"/>
        <v>507</v>
      </c>
      <c r="B509" s="1" t="str">
        <f xml:space="preserve"> RTD("cqg.rtd",,"StudyData", $N$2, "BAR", "", "Time", $N$4,-$A509,$N$6,$N$10, "","False","T")</f>
        <v/>
      </c>
      <c r="C509" s="8" t="str">
        <f xml:space="preserve"> RTD("cqg.rtd",,"StudyData", $N$2, "BAR", "", "Time", $N$4,-$A509,$N$6,$N$10, "","False","T")</f>
        <v/>
      </c>
      <c r="D509" s="4" t="str">
        <f xml:space="preserve"> RTD("cqg.rtd",,"StudyData", $N$2, "BAR", "", "Open", $N$4, -$A509, $N$6,$N$10,,$N$8,$N$12)</f>
        <v/>
      </c>
      <c r="E509" s="4" t="str">
        <f xml:space="preserve"> RTD("cqg.rtd",,"StudyData", $N$2, "BAR", "", "High", $N$4, -$A509, $N$6,$N$10,,$N$8,$N$12)</f>
        <v/>
      </c>
      <c r="F509" s="4" t="str">
        <f xml:space="preserve"> RTD("cqg.rtd",,"StudyData", $N$2, "BAR", "", "Low", $N$4, -$A509, $N$6,$N$10,,$N$8,$N$12)</f>
        <v/>
      </c>
      <c r="G509" s="4" t="str">
        <f xml:space="preserve"> RTD("cqg.rtd",,"StudyData", $N$2, "BAR", "", "Close", $N$4, -$A509, $N$6,$N$10,,$N$8,$N$12)</f>
        <v/>
      </c>
    </row>
    <row r="510" spans="1:7" x14ac:dyDescent="0.3">
      <c r="A510">
        <f t="shared" si="12"/>
        <v>508</v>
      </c>
      <c r="B510" s="1" t="str">
        <f xml:space="preserve"> RTD("cqg.rtd",,"StudyData", $N$2, "BAR", "", "Time", $N$4,-$A510,$N$6,$N$10, "","False","T")</f>
        <v/>
      </c>
      <c r="C510" s="8" t="str">
        <f xml:space="preserve"> RTD("cqg.rtd",,"StudyData", $N$2, "BAR", "", "Time", $N$4,-$A510,$N$6,$N$10, "","False","T")</f>
        <v/>
      </c>
      <c r="D510" s="4" t="str">
        <f xml:space="preserve"> RTD("cqg.rtd",,"StudyData", $N$2, "BAR", "", "Open", $N$4, -$A510, $N$6,$N$10,,$N$8,$N$12)</f>
        <v/>
      </c>
      <c r="E510" s="4" t="str">
        <f xml:space="preserve"> RTD("cqg.rtd",,"StudyData", $N$2, "BAR", "", "High", $N$4, -$A510, $N$6,$N$10,,$N$8,$N$12)</f>
        <v/>
      </c>
      <c r="F510" s="4" t="str">
        <f xml:space="preserve"> RTD("cqg.rtd",,"StudyData", $N$2, "BAR", "", "Low", $N$4, -$A510, $N$6,$N$10,,$N$8,$N$12)</f>
        <v/>
      </c>
      <c r="G510" s="4" t="str">
        <f xml:space="preserve"> RTD("cqg.rtd",,"StudyData", $N$2, "BAR", "", "Close", $N$4, -$A510, $N$6,$N$10,,$N$8,$N$12)</f>
        <v/>
      </c>
    </row>
    <row r="511" spans="1:7" x14ac:dyDescent="0.3">
      <c r="A511">
        <f t="shared" si="12"/>
        <v>509</v>
      </c>
      <c r="B511" s="1" t="str">
        <f xml:space="preserve"> RTD("cqg.rtd",,"StudyData", $N$2, "BAR", "", "Time", $N$4,-$A511,$N$6,$N$10, "","False","T")</f>
        <v/>
      </c>
      <c r="C511" s="8" t="str">
        <f xml:space="preserve"> RTD("cqg.rtd",,"StudyData", $N$2, "BAR", "", "Time", $N$4,-$A511,$N$6,$N$10, "","False","T")</f>
        <v/>
      </c>
      <c r="D511" s="4" t="str">
        <f xml:space="preserve"> RTD("cqg.rtd",,"StudyData", $N$2, "BAR", "", "Open", $N$4, -$A511, $N$6,$N$10,,$N$8,$N$12)</f>
        <v/>
      </c>
      <c r="E511" s="4" t="str">
        <f xml:space="preserve"> RTD("cqg.rtd",,"StudyData", $N$2, "BAR", "", "High", $N$4, -$A511, $N$6,$N$10,,$N$8,$N$12)</f>
        <v/>
      </c>
      <c r="F511" s="4" t="str">
        <f xml:space="preserve"> RTD("cqg.rtd",,"StudyData", $N$2, "BAR", "", "Low", $N$4, -$A511, $N$6,$N$10,,$N$8,$N$12)</f>
        <v/>
      </c>
      <c r="G511" s="4" t="str">
        <f xml:space="preserve"> RTD("cqg.rtd",,"StudyData", $N$2, "BAR", "", "Close", $N$4, -$A511, $N$6,$N$10,,$N$8,$N$12)</f>
        <v/>
      </c>
    </row>
    <row r="512" spans="1:7" x14ac:dyDescent="0.3">
      <c r="A512">
        <f t="shared" si="12"/>
        <v>510</v>
      </c>
      <c r="B512" s="1" t="str">
        <f xml:space="preserve"> RTD("cqg.rtd",,"StudyData", $N$2, "BAR", "", "Time", $N$4,-$A512,$N$6,$N$10, "","False","T")</f>
        <v/>
      </c>
      <c r="C512" s="8" t="str">
        <f xml:space="preserve"> RTD("cqg.rtd",,"StudyData", $N$2, "BAR", "", "Time", $N$4,-$A512,$N$6,$N$10, "","False","T")</f>
        <v/>
      </c>
      <c r="D512" s="4" t="str">
        <f xml:space="preserve"> RTD("cqg.rtd",,"StudyData", $N$2, "BAR", "", "Open", $N$4, -$A512, $N$6,$N$10,,$N$8,$N$12)</f>
        <v/>
      </c>
      <c r="E512" s="4" t="str">
        <f xml:space="preserve"> RTD("cqg.rtd",,"StudyData", $N$2, "BAR", "", "High", $N$4, -$A512, $N$6,$N$10,,$N$8,$N$12)</f>
        <v/>
      </c>
      <c r="F512" s="4" t="str">
        <f xml:space="preserve"> RTD("cqg.rtd",,"StudyData", $N$2, "BAR", "", "Low", $N$4, -$A512, $N$6,$N$10,,$N$8,$N$12)</f>
        <v/>
      </c>
      <c r="G512" s="4" t="str">
        <f xml:space="preserve"> RTD("cqg.rtd",,"StudyData", $N$2, "BAR", "", "Close", $N$4, -$A512, $N$6,$N$10,,$N$8,$N$12)</f>
        <v/>
      </c>
    </row>
    <row r="513" spans="1:7" x14ac:dyDescent="0.3">
      <c r="A513">
        <f t="shared" si="12"/>
        <v>511</v>
      </c>
      <c r="B513" s="1" t="str">
        <f xml:space="preserve"> RTD("cqg.rtd",,"StudyData", $N$2, "BAR", "", "Time", $N$4,-$A513,$N$6,$N$10, "","False","T")</f>
        <v/>
      </c>
      <c r="C513" s="8" t="str">
        <f xml:space="preserve"> RTD("cqg.rtd",,"StudyData", $N$2, "BAR", "", "Time", $N$4,-$A513,$N$6,$N$10, "","False","T")</f>
        <v/>
      </c>
      <c r="D513" s="4" t="str">
        <f xml:space="preserve"> RTD("cqg.rtd",,"StudyData", $N$2, "BAR", "", "Open", $N$4, -$A513, $N$6,$N$10,,$N$8,$N$12)</f>
        <v/>
      </c>
      <c r="E513" s="4" t="str">
        <f xml:space="preserve"> RTD("cqg.rtd",,"StudyData", $N$2, "BAR", "", "High", $N$4, -$A513, $N$6,$N$10,,$N$8,$N$12)</f>
        <v/>
      </c>
      <c r="F513" s="4" t="str">
        <f xml:space="preserve"> RTD("cqg.rtd",,"StudyData", $N$2, "BAR", "", "Low", $N$4, -$A513, $N$6,$N$10,,$N$8,$N$12)</f>
        <v/>
      </c>
      <c r="G513" s="4" t="str">
        <f xml:space="preserve"> RTD("cqg.rtd",,"StudyData", $N$2, "BAR", "", "Close", $N$4, -$A513, $N$6,$N$10,,$N$8,$N$12)</f>
        <v/>
      </c>
    </row>
    <row r="514" spans="1:7" x14ac:dyDescent="0.3">
      <c r="A514">
        <f t="shared" si="12"/>
        <v>512</v>
      </c>
      <c r="B514" s="1" t="str">
        <f xml:space="preserve"> RTD("cqg.rtd",,"StudyData", $N$2, "BAR", "", "Time", $N$4,-$A514,$N$6,$N$10, "","False","T")</f>
        <v/>
      </c>
      <c r="C514" s="8" t="str">
        <f xml:space="preserve"> RTD("cqg.rtd",,"StudyData", $N$2, "BAR", "", "Time", $N$4,-$A514,$N$6,$N$10, "","False","T")</f>
        <v/>
      </c>
      <c r="D514" s="4" t="str">
        <f xml:space="preserve"> RTD("cqg.rtd",,"StudyData", $N$2, "BAR", "", "Open", $N$4, -$A514, $N$6,$N$10,,$N$8,$N$12)</f>
        <v/>
      </c>
      <c r="E514" s="4" t="str">
        <f xml:space="preserve"> RTD("cqg.rtd",,"StudyData", $N$2, "BAR", "", "High", $N$4, -$A514, $N$6,$N$10,,$N$8,$N$12)</f>
        <v/>
      </c>
      <c r="F514" s="4" t="str">
        <f xml:space="preserve"> RTD("cqg.rtd",,"StudyData", $N$2, "BAR", "", "Low", $N$4, -$A514, $N$6,$N$10,,$N$8,$N$12)</f>
        <v/>
      </c>
      <c r="G514" s="4" t="str">
        <f xml:space="preserve"> RTD("cqg.rtd",,"StudyData", $N$2, "BAR", "", "Close", $N$4, -$A514, $N$6,$N$10,,$N$8,$N$12)</f>
        <v/>
      </c>
    </row>
    <row r="515" spans="1:7" x14ac:dyDescent="0.3">
      <c r="A515">
        <f t="shared" si="12"/>
        <v>513</v>
      </c>
      <c r="B515" s="1" t="str">
        <f xml:space="preserve"> RTD("cqg.rtd",,"StudyData", $N$2, "BAR", "", "Time", $N$4,-$A515,$N$6,$N$10, "","False","T")</f>
        <v/>
      </c>
      <c r="C515" s="8" t="str">
        <f xml:space="preserve"> RTD("cqg.rtd",,"StudyData", $N$2, "BAR", "", "Time", $N$4,-$A515,$N$6,$N$10, "","False","T")</f>
        <v/>
      </c>
      <c r="D515" s="4" t="str">
        <f xml:space="preserve"> RTD("cqg.rtd",,"StudyData", $N$2, "BAR", "", "Open", $N$4, -$A515, $N$6,$N$10,,$N$8,$N$12)</f>
        <v/>
      </c>
      <c r="E515" s="4" t="str">
        <f xml:space="preserve"> RTD("cqg.rtd",,"StudyData", $N$2, "BAR", "", "High", $N$4, -$A515, $N$6,$N$10,,$N$8,$N$12)</f>
        <v/>
      </c>
      <c r="F515" s="4" t="str">
        <f xml:space="preserve"> RTD("cqg.rtd",,"StudyData", $N$2, "BAR", "", "Low", $N$4, -$A515, $N$6,$N$10,,$N$8,$N$12)</f>
        <v/>
      </c>
      <c r="G515" s="4" t="str">
        <f xml:space="preserve"> RTD("cqg.rtd",,"StudyData", $N$2, "BAR", "", "Close", $N$4, -$A515, $N$6,$N$10,,$N$8,$N$12)</f>
        <v/>
      </c>
    </row>
    <row r="516" spans="1:7" x14ac:dyDescent="0.3">
      <c r="A516">
        <f t="shared" ref="A516:A579" si="13">A515+1</f>
        <v>514</v>
      </c>
      <c r="B516" s="1" t="str">
        <f xml:space="preserve"> RTD("cqg.rtd",,"StudyData", $N$2, "BAR", "", "Time", $N$4,-$A516,$N$6,$N$10, "","False","T")</f>
        <v/>
      </c>
      <c r="C516" s="8" t="str">
        <f xml:space="preserve"> RTD("cqg.rtd",,"StudyData", $N$2, "BAR", "", "Time", $N$4,-$A516,$N$6,$N$10, "","False","T")</f>
        <v/>
      </c>
      <c r="D516" s="4" t="str">
        <f xml:space="preserve"> RTD("cqg.rtd",,"StudyData", $N$2, "BAR", "", "Open", $N$4, -$A516, $N$6,$N$10,,$N$8,$N$12)</f>
        <v/>
      </c>
      <c r="E516" s="4" t="str">
        <f xml:space="preserve"> RTD("cqg.rtd",,"StudyData", $N$2, "BAR", "", "High", $N$4, -$A516, $N$6,$N$10,,$N$8,$N$12)</f>
        <v/>
      </c>
      <c r="F516" s="4" t="str">
        <f xml:space="preserve"> RTD("cqg.rtd",,"StudyData", $N$2, "BAR", "", "Low", $N$4, -$A516, $N$6,$N$10,,$N$8,$N$12)</f>
        <v/>
      </c>
      <c r="G516" s="4" t="str">
        <f xml:space="preserve"> RTD("cqg.rtd",,"StudyData", $N$2, "BAR", "", "Close", $N$4, -$A516, $N$6,$N$10,,$N$8,$N$12)</f>
        <v/>
      </c>
    </row>
    <row r="517" spans="1:7" x14ac:dyDescent="0.3">
      <c r="A517">
        <f t="shared" si="13"/>
        <v>515</v>
      </c>
      <c r="B517" s="1" t="str">
        <f xml:space="preserve"> RTD("cqg.rtd",,"StudyData", $N$2, "BAR", "", "Time", $N$4,-$A517,$N$6,$N$10, "","False","T")</f>
        <v/>
      </c>
      <c r="C517" s="8" t="str">
        <f xml:space="preserve"> RTD("cqg.rtd",,"StudyData", $N$2, "BAR", "", "Time", $N$4,-$A517,$N$6,$N$10, "","False","T")</f>
        <v/>
      </c>
      <c r="D517" s="4" t="str">
        <f xml:space="preserve"> RTD("cqg.rtd",,"StudyData", $N$2, "BAR", "", "Open", $N$4, -$A517, $N$6,$N$10,,$N$8,$N$12)</f>
        <v/>
      </c>
      <c r="E517" s="4" t="str">
        <f xml:space="preserve"> RTD("cqg.rtd",,"StudyData", $N$2, "BAR", "", "High", $N$4, -$A517, $N$6,$N$10,,$N$8,$N$12)</f>
        <v/>
      </c>
      <c r="F517" s="4" t="str">
        <f xml:space="preserve"> RTD("cqg.rtd",,"StudyData", $N$2, "BAR", "", "Low", $N$4, -$A517, $N$6,$N$10,,$N$8,$N$12)</f>
        <v/>
      </c>
      <c r="G517" s="4" t="str">
        <f xml:space="preserve"> RTD("cqg.rtd",,"StudyData", $N$2, "BAR", "", "Close", $N$4, -$A517, $N$6,$N$10,,$N$8,$N$12)</f>
        <v/>
      </c>
    </row>
    <row r="518" spans="1:7" x14ac:dyDescent="0.3">
      <c r="A518">
        <f t="shared" si="13"/>
        <v>516</v>
      </c>
      <c r="B518" s="1" t="str">
        <f xml:space="preserve"> RTD("cqg.rtd",,"StudyData", $N$2, "BAR", "", "Time", $N$4,-$A518,$N$6,$N$10, "","False","T")</f>
        <v/>
      </c>
      <c r="C518" s="8" t="str">
        <f xml:space="preserve"> RTD("cqg.rtd",,"StudyData", $N$2, "BAR", "", "Time", $N$4,-$A518,$N$6,$N$10, "","False","T")</f>
        <v/>
      </c>
      <c r="D518" s="4" t="str">
        <f xml:space="preserve"> RTD("cqg.rtd",,"StudyData", $N$2, "BAR", "", "Open", $N$4, -$A518, $N$6,$N$10,,$N$8,$N$12)</f>
        <v/>
      </c>
      <c r="E518" s="4" t="str">
        <f xml:space="preserve"> RTD("cqg.rtd",,"StudyData", $N$2, "BAR", "", "High", $N$4, -$A518, $N$6,$N$10,,$N$8,$N$12)</f>
        <v/>
      </c>
      <c r="F518" s="4" t="str">
        <f xml:space="preserve"> RTD("cqg.rtd",,"StudyData", $N$2, "BAR", "", "Low", $N$4, -$A518, $N$6,$N$10,,$N$8,$N$12)</f>
        <v/>
      </c>
      <c r="G518" s="4" t="str">
        <f xml:space="preserve"> RTD("cqg.rtd",,"StudyData", $N$2, "BAR", "", "Close", $N$4, -$A518, $N$6,$N$10,,$N$8,$N$12)</f>
        <v/>
      </c>
    </row>
    <row r="519" spans="1:7" x14ac:dyDescent="0.3">
      <c r="A519">
        <f t="shared" si="13"/>
        <v>517</v>
      </c>
      <c r="B519" s="1" t="str">
        <f xml:space="preserve"> RTD("cqg.rtd",,"StudyData", $N$2, "BAR", "", "Time", $N$4,-$A519,$N$6,$N$10, "","False","T")</f>
        <v/>
      </c>
      <c r="C519" s="8" t="str">
        <f xml:space="preserve"> RTD("cqg.rtd",,"StudyData", $N$2, "BAR", "", "Time", $N$4,-$A519,$N$6,$N$10, "","False","T")</f>
        <v/>
      </c>
      <c r="D519" s="4" t="str">
        <f xml:space="preserve"> RTD("cqg.rtd",,"StudyData", $N$2, "BAR", "", "Open", $N$4, -$A519, $N$6,$N$10,,$N$8,$N$12)</f>
        <v/>
      </c>
      <c r="E519" s="4" t="str">
        <f xml:space="preserve"> RTD("cqg.rtd",,"StudyData", $N$2, "BAR", "", "High", $N$4, -$A519, $N$6,$N$10,,$N$8,$N$12)</f>
        <v/>
      </c>
      <c r="F519" s="4" t="str">
        <f xml:space="preserve"> RTD("cqg.rtd",,"StudyData", $N$2, "BAR", "", "Low", $N$4, -$A519, $N$6,$N$10,,$N$8,$N$12)</f>
        <v/>
      </c>
      <c r="G519" s="4" t="str">
        <f xml:space="preserve"> RTD("cqg.rtd",,"StudyData", $N$2, "BAR", "", "Close", $N$4, -$A519, $N$6,$N$10,,$N$8,$N$12)</f>
        <v/>
      </c>
    </row>
    <row r="520" spans="1:7" x14ac:dyDescent="0.3">
      <c r="A520">
        <f t="shared" si="13"/>
        <v>518</v>
      </c>
      <c r="B520" s="1" t="str">
        <f xml:space="preserve"> RTD("cqg.rtd",,"StudyData", $N$2, "BAR", "", "Time", $N$4,-$A520,$N$6,$N$10, "","False","T")</f>
        <v/>
      </c>
      <c r="C520" s="8" t="str">
        <f xml:space="preserve"> RTD("cqg.rtd",,"StudyData", $N$2, "BAR", "", "Time", $N$4,-$A520,$N$6,$N$10, "","False","T")</f>
        <v/>
      </c>
      <c r="D520" s="4" t="str">
        <f xml:space="preserve"> RTD("cqg.rtd",,"StudyData", $N$2, "BAR", "", "Open", $N$4, -$A520, $N$6,$N$10,,$N$8,$N$12)</f>
        <v/>
      </c>
      <c r="E520" s="4" t="str">
        <f xml:space="preserve"> RTD("cqg.rtd",,"StudyData", $N$2, "BAR", "", "High", $N$4, -$A520, $N$6,$N$10,,$N$8,$N$12)</f>
        <v/>
      </c>
      <c r="F520" s="4" t="str">
        <f xml:space="preserve"> RTD("cqg.rtd",,"StudyData", $N$2, "BAR", "", "Low", $N$4, -$A520, $N$6,$N$10,,$N$8,$N$12)</f>
        <v/>
      </c>
      <c r="G520" s="4" t="str">
        <f xml:space="preserve"> RTD("cqg.rtd",,"StudyData", $N$2, "BAR", "", "Close", $N$4, -$A520, $N$6,$N$10,,$N$8,$N$12)</f>
        <v/>
      </c>
    </row>
    <row r="521" spans="1:7" x14ac:dyDescent="0.3">
      <c r="A521">
        <f t="shared" si="13"/>
        <v>519</v>
      </c>
      <c r="B521" s="1" t="str">
        <f xml:space="preserve"> RTD("cqg.rtd",,"StudyData", $N$2, "BAR", "", "Time", $N$4,-$A521,$N$6,$N$10, "","False","T")</f>
        <v/>
      </c>
      <c r="C521" s="8" t="str">
        <f xml:space="preserve"> RTD("cqg.rtd",,"StudyData", $N$2, "BAR", "", "Time", $N$4,-$A521,$N$6,$N$10, "","False","T")</f>
        <v/>
      </c>
      <c r="D521" s="4" t="str">
        <f xml:space="preserve"> RTD("cqg.rtd",,"StudyData", $N$2, "BAR", "", "Open", $N$4, -$A521, $N$6,$N$10,,$N$8,$N$12)</f>
        <v/>
      </c>
      <c r="E521" s="4" t="str">
        <f xml:space="preserve"> RTD("cqg.rtd",,"StudyData", $N$2, "BAR", "", "High", $N$4, -$A521, $N$6,$N$10,,$N$8,$N$12)</f>
        <v/>
      </c>
      <c r="F521" s="4" t="str">
        <f xml:space="preserve"> RTD("cqg.rtd",,"StudyData", $N$2, "BAR", "", "Low", $N$4, -$A521, $N$6,$N$10,,$N$8,$N$12)</f>
        <v/>
      </c>
      <c r="G521" s="4" t="str">
        <f xml:space="preserve"> RTD("cqg.rtd",,"StudyData", $N$2, "BAR", "", "Close", $N$4, -$A521, $N$6,$N$10,,$N$8,$N$12)</f>
        <v/>
      </c>
    </row>
    <row r="522" spans="1:7" x14ac:dyDescent="0.3">
      <c r="A522">
        <f t="shared" si="13"/>
        <v>520</v>
      </c>
      <c r="B522" s="1" t="str">
        <f xml:space="preserve"> RTD("cqg.rtd",,"StudyData", $N$2, "BAR", "", "Time", $N$4,-$A522,$N$6,$N$10, "","False","T")</f>
        <v/>
      </c>
      <c r="C522" s="8" t="str">
        <f xml:space="preserve"> RTD("cqg.rtd",,"StudyData", $N$2, "BAR", "", "Time", $N$4,-$A522,$N$6,$N$10, "","False","T")</f>
        <v/>
      </c>
      <c r="D522" s="4" t="str">
        <f xml:space="preserve"> RTD("cqg.rtd",,"StudyData", $N$2, "BAR", "", "Open", $N$4, -$A522, $N$6,$N$10,,$N$8,$N$12)</f>
        <v/>
      </c>
      <c r="E522" s="4" t="str">
        <f xml:space="preserve"> RTD("cqg.rtd",,"StudyData", $N$2, "BAR", "", "High", $N$4, -$A522, $N$6,$N$10,,$N$8,$N$12)</f>
        <v/>
      </c>
      <c r="F522" s="4" t="str">
        <f xml:space="preserve"> RTD("cqg.rtd",,"StudyData", $N$2, "BAR", "", "Low", $N$4, -$A522, $N$6,$N$10,,$N$8,$N$12)</f>
        <v/>
      </c>
      <c r="G522" s="4" t="str">
        <f xml:space="preserve"> RTD("cqg.rtd",,"StudyData", $N$2, "BAR", "", "Close", $N$4, -$A522, $N$6,$N$10,,$N$8,$N$12)</f>
        <v/>
      </c>
    </row>
    <row r="523" spans="1:7" x14ac:dyDescent="0.3">
      <c r="A523">
        <f t="shared" si="13"/>
        <v>521</v>
      </c>
      <c r="B523" s="1" t="str">
        <f xml:space="preserve"> RTD("cqg.rtd",,"StudyData", $N$2, "BAR", "", "Time", $N$4,-$A523,$N$6,$N$10, "","False","T")</f>
        <v/>
      </c>
      <c r="C523" s="8" t="str">
        <f xml:space="preserve"> RTD("cqg.rtd",,"StudyData", $N$2, "BAR", "", "Time", $N$4,-$A523,$N$6,$N$10, "","False","T")</f>
        <v/>
      </c>
      <c r="D523" s="4" t="str">
        <f xml:space="preserve"> RTD("cqg.rtd",,"StudyData", $N$2, "BAR", "", "Open", $N$4, -$A523, $N$6,$N$10,,$N$8,$N$12)</f>
        <v/>
      </c>
      <c r="E523" s="4" t="str">
        <f xml:space="preserve"> RTD("cqg.rtd",,"StudyData", $N$2, "BAR", "", "High", $N$4, -$A523, $N$6,$N$10,,$N$8,$N$12)</f>
        <v/>
      </c>
      <c r="F523" s="4" t="str">
        <f xml:space="preserve"> RTD("cqg.rtd",,"StudyData", $N$2, "BAR", "", "Low", $N$4, -$A523, $N$6,$N$10,,$N$8,$N$12)</f>
        <v/>
      </c>
      <c r="G523" s="4" t="str">
        <f xml:space="preserve"> RTD("cqg.rtd",,"StudyData", $N$2, "BAR", "", "Close", $N$4, -$A523, $N$6,$N$10,,$N$8,$N$12)</f>
        <v/>
      </c>
    </row>
    <row r="524" spans="1:7" x14ac:dyDescent="0.3">
      <c r="A524">
        <f t="shared" si="13"/>
        <v>522</v>
      </c>
      <c r="B524" s="1" t="str">
        <f xml:space="preserve"> RTD("cqg.rtd",,"StudyData", $N$2, "BAR", "", "Time", $N$4,-$A524,$N$6,$N$10, "","False","T")</f>
        <v/>
      </c>
      <c r="C524" s="8" t="str">
        <f xml:space="preserve"> RTD("cqg.rtd",,"StudyData", $N$2, "BAR", "", "Time", $N$4,-$A524,$N$6,$N$10, "","False","T")</f>
        <v/>
      </c>
      <c r="D524" s="4" t="str">
        <f xml:space="preserve"> RTD("cqg.rtd",,"StudyData", $N$2, "BAR", "", "Open", $N$4, -$A524, $N$6,$N$10,,$N$8,$N$12)</f>
        <v/>
      </c>
      <c r="E524" s="4" t="str">
        <f xml:space="preserve"> RTD("cqg.rtd",,"StudyData", $N$2, "BAR", "", "High", $N$4, -$A524, $N$6,$N$10,,$N$8,$N$12)</f>
        <v/>
      </c>
      <c r="F524" s="4" t="str">
        <f xml:space="preserve"> RTD("cqg.rtd",,"StudyData", $N$2, "BAR", "", "Low", $N$4, -$A524, $N$6,$N$10,,$N$8,$N$12)</f>
        <v/>
      </c>
      <c r="G524" s="4" t="str">
        <f xml:space="preserve"> RTD("cqg.rtd",,"StudyData", $N$2, "BAR", "", "Close", $N$4, -$A524, $N$6,$N$10,,$N$8,$N$12)</f>
        <v/>
      </c>
    </row>
    <row r="525" spans="1:7" x14ac:dyDescent="0.3">
      <c r="A525">
        <f t="shared" si="13"/>
        <v>523</v>
      </c>
      <c r="B525" s="1" t="str">
        <f xml:space="preserve"> RTD("cqg.rtd",,"StudyData", $N$2, "BAR", "", "Time", $N$4,-$A525,$N$6,$N$10, "","False","T")</f>
        <v/>
      </c>
      <c r="C525" s="8" t="str">
        <f xml:space="preserve"> RTD("cqg.rtd",,"StudyData", $N$2, "BAR", "", "Time", $N$4,-$A525,$N$6,$N$10, "","False","T")</f>
        <v/>
      </c>
      <c r="D525" s="4" t="str">
        <f xml:space="preserve"> RTD("cqg.rtd",,"StudyData", $N$2, "BAR", "", "Open", $N$4, -$A525, $N$6,$N$10,,$N$8,$N$12)</f>
        <v/>
      </c>
      <c r="E525" s="4" t="str">
        <f xml:space="preserve"> RTD("cqg.rtd",,"StudyData", $N$2, "BAR", "", "High", $N$4, -$A525, $N$6,$N$10,,$N$8,$N$12)</f>
        <v/>
      </c>
      <c r="F525" s="4" t="str">
        <f xml:space="preserve"> RTD("cqg.rtd",,"StudyData", $N$2, "BAR", "", "Low", $N$4, -$A525, $N$6,$N$10,,$N$8,$N$12)</f>
        <v/>
      </c>
      <c r="G525" s="4" t="str">
        <f xml:space="preserve"> RTD("cqg.rtd",,"StudyData", $N$2, "BAR", "", "Close", $N$4, -$A525, $N$6,$N$10,,$N$8,$N$12)</f>
        <v/>
      </c>
    </row>
    <row r="526" spans="1:7" x14ac:dyDescent="0.3">
      <c r="A526">
        <f t="shared" si="13"/>
        <v>524</v>
      </c>
      <c r="B526" s="1" t="str">
        <f xml:space="preserve"> RTD("cqg.rtd",,"StudyData", $N$2, "BAR", "", "Time", $N$4,-$A526,$N$6,$N$10, "","False","T")</f>
        <v/>
      </c>
      <c r="C526" s="8" t="str">
        <f xml:space="preserve"> RTD("cqg.rtd",,"StudyData", $N$2, "BAR", "", "Time", $N$4,-$A526,$N$6,$N$10, "","False","T")</f>
        <v/>
      </c>
      <c r="D526" s="4" t="str">
        <f xml:space="preserve"> RTD("cqg.rtd",,"StudyData", $N$2, "BAR", "", "Open", $N$4, -$A526, $N$6,$N$10,,$N$8,$N$12)</f>
        <v/>
      </c>
      <c r="E526" s="4" t="str">
        <f xml:space="preserve"> RTD("cqg.rtd",,"StudyData", $N$2, "BAR", "", "High", $N$4, -$A526, $N$6,$N$10,,$N$8,$N$12)</f>
        <v/>
      </c>
      <c r="F526" s="4" t="str">
        <f xml:space="preserve"> RTD("cqg.rtd",,"StudyData", $N$2, "BAR", "", "Low", $N$4, -$A526, $N$6,$N$10,,$N$8,$N$12)</f>
        <v/>
      </c>
      <c r="G526" s="4" t="str">
        <f xml:space="preserve"> RTD("cqg.rtd",,"StudyData", $N$2, "BAR", "", "Close", $N$4, -$A526, $N$6,$N$10,,$N$8,$N$12)</f>
        <v/>
      </c>
    </row>
    <row r="527" spans="1:7" x14ac:dyDescent="0.3">
      <c r="A527">
        <f t="shared" si="13"/>
        <v>525</v>
      </c>
      <c r="B527" s="1" t="str">
        <f xml:space="preserve"> RTD("cqg.rtd",,"StudyData", $N$2, "BAR", "", "Time", $N$4,-$A527,$N$6,$N$10, "","False","T")</f>
        <v/>
      </c>
      <c r="C527" s="8" t="str">
        <f xml:space="preserve"> RTD("cqg.rtd",,"StudyData", $N$2, "BAR", "", "Time", $N$4,-$A527,$N$6,$N$10, "","False","T")</f>
        <v/>
      </c>
      <c r="D527" s="4" t="str">
        <f xml:space="preserve"> RTD("cqg.rtd",,"StudyData", $N$2, "BAR", "", "Open", $N$4, -$A527, $N$6,$N$10,,$N$8,$N$12)</f>
        <v/>
      </c>
      <c r="E527" s="4" t="str">
        <f xml:space="preserve"> RTD("cqg.rtd",,"StudyData", $N$2, "BAR", "", "High", $N$4, -$A527, $N$6,$N$10,,$N$8,$N$12)</f>
        <v/>
      </c>
      <c r="F527" s="4" t="str">
        <f xml:space="preserve"> RTD("cqg.rtd",,"StudyData", $N$2, "BAR", "", "Low", $N$4, -$A527, $N$6,$N$10,,$N$8,$N$12)</f>
        <v/>
      </c>
      <c r="G527" s="4" t="str">
        <f xml:space="preserve"> RTD("cqg.rtd",,"StudyData", $N$2, "BAR", "", "Close", $N$4, -$A527, $N$6,$N$10,,$N$8,$N$12)</f>
        <v/>
      </c>
    </row>
    <row r="528" spans="1:7" x14ac:dyDescent="0.3">
      <c r="A528">
        <f t="shared" si="13"/>
        <v>526</v>
      </c>
      <c r="B528" s="1" t="str">
        <f xml:space="preserve"> RTD("cqg.rtd",,"StudyData", $N$2, "BAR", "", "Time", $N$4,-$A528,$N$6,$N$10, "","False","T")</f>
        <v/>
      </c>
      <c r="C528" s="8" t="str">
        <f xml:space="preserve"> RTD("cqg.rtd",,"StudyData", $N$2, "BAR", "", "Time", $N$4,-$A528,$N$6,$N$10, "","False","T")</f>
        <v/>
      </c>
      <c r="D528" s="4" t="str">
        <f xml:space="preserve"> RTD("cqg.rtd",,"StudyData", $N$2, "BAR", "", "Open", $N$4, -$A528, $N$6,$N$10,,$N$8,$N$12)</f>
        <v/>
      </c>
      <c r="E528" s="4" t="str">
        <f xml:space="preserve"> RTD("cqg.rtd",,"StudyData", $N$2, "BAR", "", "High", $N$4, -$A528, $N$6,$N$10,,$N$8,$N$12)</f>
        <v/>
      </c>
      <c r="F528" s="4" t="str">
        <f xml:space="preserve"> RTD("cqg.rtd",,"StudyData", $N$2, "BAR", "", "Low", $N$4, -$A528, $N$6,$N$10,,$N$8,$N$12)</f>
        <v/>
      </c>
      <c r="G528" s="4" t="str">
        <f xml:space="preserve"> RTD("cqg.rtd",,"StudyData", $N$2, "BAR", "", "Close", $N$4, -$A528, $N$6,$N$10,,$N$8,$N$12)</f>
        <v/>
      </c>
    </row>
    <row r="529" spans="1:7" x14ac:dyDescent="0.3">
      <c r="A529">
        <f t="shared" si="13"/>
        <v>527</v>
      </c>
      <c r="B529" s="1" t="str">
        <f xml:space="preserve"> RTD("cqg.rtd",,"StudyData", $N$2, "BAR", "", "Time", $N$4,-$A529,$N$6,$N$10, "","False","T")</f>
        <v/>
      </c>
      <c r="C529" s="8" t="str">
        <f xml:space="preserve"> RTD("cqg.rtd",,"StudyData", $N$2, "BAR", "", "Time", $N$4,-$A529,$N$6,$N$10, "","False","T")</f>
        <v/>
      </c>
      <c r="D529" s="4" t="str">
        <f xml:space="preserve"> RTD("cqg.rtd",,"StudyData", $N$2, "BAR", "", "Open", $N$4, -$A529, $N$6,$N$10,,$N$8,$N$12)</f>
        <v/>
      </c>
      <c r="E529" s="4" t="str">
        <f xml:space="preserve"> RTD("cqg.rtd",,"StudyData", $N$2, "BAR", "", "High", $N$4, -$A529, $N$6,$N$10,,$N$8,$N$12)</f>
        <v/>
      </c>
      <c r="F529" s="4" t="str">
        <f xml:space="preserve"> RTD("cqg.rtd",,"StudyData", $N$2, "BAR", "", "Low", $N$4, -$A529, $N$6,$N$10,,$N$8,$N$12)</f>
        <v/>
      </c>
      <c r="G529" s="4" t="str">
        <f xml:space="preserve"> RTD("cqg.rtd",,"StudyData", $N$2, "BAR", "", "Close", $N$4, -$A529, $N$6,$N$10,,$N$8,$N$12)</f>
        <v/>
      </c>
    </row>
    <row r="530" spans="1:7" x14ac:dyDescent="0.3">
      <c r="A530">
        <f t="shared" si="13"/>
        <v>528</v>
      </c>
      <c r="B530" s="1" t="str">
        <f xml:space="preserve"> RTD("cqg.rtd",,"StudyData", $N$2, "BAR", "", "Time", $N$4,-$A530,$N$6,$N$10, "","False","T")</f>
        <v/>
      </c>
      <c r="C530" s="8" t="str">
        <f xml:space="preserve"> RTD("cqg.rtd",,"StudyData", $N$2, "BAR", "", "Time", $N$4,-$A530,$N$6,$N$10, "","False","T")</f>
        <v/>
      </c>
      <c r="D530" s="4" t="str">
        <f xml:space="preserve"> RTD("cqg.rtd",,"StudyData", $N$2, "BAR", "", "Open", $N$4, -$A530, $N$6,$N$10,,$N$8,$N$12)</f>
        <v/>
      </c>
      <c r="E530" s="4" t="str">
        <f xml:space="preserve"> RTD("cqg.rtd",,"StudyData", $N$2, "BAR", "", "High", $N$4, -$A530, $N$6,$N$10,,$N$8,$N$12)</f>
        <v/>
      </c>
      <c r="F530" s="4" t="str">
        <f xml:space="preserve"> RTD("cqg.rtd",,"StudyData", $N$2, "BAR", "", "Low", $N$4, -$A530, $N$6,$N$10,,$N$8,$N$12)</f>
        <v/>
      </c>
      <c r="G530" s="4" t="str">
        <f xml:space="preserve"> RTD("cqg.rtd",,"StudyData", $N$2, "BAR", "", "Close", $N$4, -$A530, $N$6,$N$10,,$N$8,$N$12)</f>
        <v/>
      </c>
    </row>
    <row r="531" spans="1:7" x14ac:dyDescent="0.3">
      <c r="A531">
        <f t="shared" si="13"/>
        <v>529</v>
      </c>
      <c r="B531" s="1" t="str">
        <f xml:space="preserve"> RTD("cqg.rtd",,"StudyData", $N$2, "BAR", "", "Time", $N$4,-$A531,$N$6,$N$10, "","False","T")</f>
        <v/>
      </c>
      <c r="C531" s="8" t="str">
        <f xml:space="preserve"> RTD("cqg.rtd",,"StudyData", $N$2, "BAR", "", "Time", $N$4,-$A531,$N$6,$N$10, "","False","T")</f>
        <v/>
      </c>
      <c r="D531" s="4" t="str">
        <f xml:space="preserve"> RTD("cqg.rtd",,"StudyData", $N$2, "BAR", "", "Open", $N$4, -$A531, $N$6,$N$10,,$N$8,$N$12)</f>
        <v/>
      </c>
      <c r="E531" s="4" t="str">
        <f xml:space="preserve"> RTD("cqg.rtd",,"StudyData", $N$2, "BAR", "", "High", $N$4, -$A531, $N$6,$N$10,,$N$8,$N$12)</f>
        <v/>
      </c>
      <c r="F531" s="4" t="str">
        <f xml:space="preserve"> RTD("cqg.rtd",,"StudyData", $N$2, "BAR", "", "Low", $N$4, -$A531, $N$6,$N$10,,$N$8,$N$12)</f>
        <v/>
      </c>
      <c r="G531" s="4" t="str">
        <f xml:space="preserve"> RTD("cqg.rtd",,"StudyData", $N$2, "BAR", "", "Close", $N$4, -$A531, $N$6,$N$10,,$N$8,$N$12)</f>
        <v/>
      </c>
    </row>
    <row r="532" spans="1:7" x14ac:dyDescent="0.3">
      <c r="A532">
        <f t="shared" si="13"/>
        <v>530</v>
      </c>
      <c r="B532" s="1" t="str">
        <f xml:space="preserve"> RTD("cqg.rtd",,"StudyData", $N$2, "BAR", "", "Time", $N$4,-$A532,$N$6,$N$10, "","False","T")</f>
        <v/>
      </c>
      <c r="C532" s="8" t="str">
        <f xml:space="preserve"> RTD("cqg.rtd",,"StudyData", $N$2, "BAR", "", "Time", $N$4,-$A532,$N$6,$N$10, "","False","T")</f>
        <v/>
      </c>
      <c r="D532" s="4" t="str">
        <f xml:space="preserve"> RTD("cqg.rtd",,"StudyData", $N$2, "BAR", "", "Open", $N$4, -$A532, $N$6,$N$10,,$N$8,$N$12)</f>
        <v/>
      </c>
      <c r="E532" s="4" t="str">
        <f xml:space="preserve"> RTD("cqg.rtd",,"StudyData", $N$2, "BAR", "", "High", $N$4, -$A532, $N$6,$N$10,,$N$8,$N$12)</f>
        <v/>
      </c>
      <c r="F532" s="4" t="str">
        <f xml:space="preserve"> RTD("cqg.rtd",,"StudyData", $N$2, "BAR", "", "Low", $N$4, -$A532, $N$6,$N$10,,$N$8,$N$12)</f>
        <v/>
      </c>
      <c r="G532" s="4" t="str">
        <f xml:space="preserve"> RTD("cqg.rtd",,"StudyData", $N$2, "BAR", "", "Close", $N$4, -$A532, $N$6,$N$10,,$N$8,$N$12)</f>
        <v/>
      </c>
    </row>
    <row r="533" spans="1:7" x14ac:dyDescent="0.3">
      <c r="A533">
        <f t="shared" si="13"/>
        <v>531</v>
      </c>
      <c r="B533" s="1" t="str">
        <f xml:space="preserve"> RTD("cqg.rtd",,"StudyData", $N$2, "BAR", "", "Time", $N$4,-$A533,$N$6,$N$10, "","False","T")</f>
        <v/>
      </c>
      <c r="C533" s="8" t="str">
        <f xml:space="preserve"> RTD("cqg.rtd",,"StudyData", $N$2, "BAR", "", "Time", $N$4,-$A533,$N$6,$N$10, "","False","T")</f>
        <v/>
      </c>
      <c r="D533" s="4" t="str">
        <f xml:space="preserve"> RTD("cqg.rtd",,"StudyData", $N$2, "BAR", "", "Open", $N$4, -$A533, $N$6,$N$10,,$N$8,$N$12)</f>
        <v/>
      </c>
      <c r="E533" s="4" t="str">
        <f xml:space="preserve"> RTD("cqg.rtd",,"StudyData", $N$2, "BAR", "", "High", $N$4, -$A533, $N$6,$N$10,,$N$8,$N$12)</f>
        <v/>
      </c>
      <c r="F533" s="4" t="str">
        <f xml:space="preserve"> RTD("cqg.rtd",,"StudyData", $N$2, "BAR", "", "Low", $N$4, -$A533, $N$6,$N$10,,$N$8,$N$12)</f>
        <v/>
      </c>
      <c r="G533" s="4" t="str">
        <f xml:space="preserve"> RTD("cqg.rtd",,"StudyData", $N$2, "BAR", "", "Close", $N$4, -$A533, $N$6,$N$10,,$N$8,$N$12)</f>
        <v/>
      </c>
    </row>
    <row r="534" spans="1:7" x14ac:dyDescent="0.3">
      <c r="A534">
        <f t="shared" si="13"/>
        <v>532</v>
      </c>
      <c r="B534" s="1" t="str">
        <f xml:space="preserve"> RTD("cqg.rtd",,"StudyData", $N$2, "BAR", "", "Time", $N$4,-$A534,$N$6,$N$10, "","False","T")</f>
        <v/>
      </c>
      <c r="C534" s="8" t="str">
        <f xml:space="preserve"> RTD("cqg.rtd",,"StudyData", $N$2, "BAR", "", "Time", $N$4,-$A534,$N$6,$N$10, "","False","T")</f>
        <v/>
      </c>
      <c r="D534" s="4" t="str">
        <f xml:space="preserve"> RTD("cqg.rtd",,"StudyData", $N$2, "BAR", "", "Open", $N$4, -$A534, $N$6,$N$10,,$N$8,$N$12)</f>
        <v/>
      </c>
      <c r="E534" s="4" t="str">
        <f xml:space="preserve"> RTD("cqg.rtd",,"StudyData", $N$2, "BAR", "", "High", $N$4, -$A534, $N$6,$N$10,,$N$8,$N$12)</f>
        <v/>
      </c>
      <c r="F534" s="4" t="str">
        <f xml:space="preserve"> RTD("cqg.rtd",,"StudyData", $N$2, "BAR", "", "Low", $N$4, -$A534, $N$6,$N$10,,$N$8,$N$12)</f>
        <v/>
      </c>
      <c r="G534" s="4" t="str">
        <f xml:space="preserve"> RTD("cqg.rtd",,"StudyData", $N$2, "BAR", "", "Close", $N$4, -$A534, $N$6,$N$10,,$N$8,$N$12)</f>
        <v/>
      </c>
    </row>
    <row r="535" spans="1:7" x14ac:dyDescent="0.3">
      <c r="A535">
        <f t="shared" si="13"/>
        <v>533</v>
      </c>
      <c r="B535" s="1" t="str">
        <f xml:space="preserve"> RTD("cqg.rtd",,"StudyData", $N$2, "BAR", "", "Time", $N$4,-$A535,$N$6,$N$10, "","False","T")</f>
        <v/>
      </c>
      <c r="C535" s="8" t="str">
        <f xml:space="preserve"> RTD("cqg.rtd",,"StudyData", $N$2, "BAR", "", "Time", $N$4,-$A535,$N$6,$N$10, "","False","T")</f>
        <v/>
      </c>
      <c r="D535" s="4" t="str">
        <f xml:space="preserve"> RTD("cqg.rtd",,"StudyData", $N$2, "BAR", "", "Open", $N$4, -$A535, $N$6,$N$10,,$N$8,$N$12)</f>
        <v/>
      </c>
      <c r="E535" s="4" t="str">
        <f xml:space="preserve"> RTD("cqg.rtd",,"StudyData", $N$2, "BAR", "", "High", $N$4, -$A535, $N$6,$N$10,,$N$8,$N$12)</f>
        <v/>
      </c>
      <c r="F535" s="4" t="str">
        <f xml:space="preserve"> RTD("cqg.rtd",,"StudyData", $N$2, "BAR", "", "Low", $N$4, -$A535, $N$6,$N$10,,$N$8,$N$12)</f>
        <v/>
      </c>
      <c r="G535" s="4" t="str">
        <f xml:space="preserve"> RTD("cqg.rtd",,"StudyData", $N$2, "BAR", "", "Close", $N$4, -$A535, $N$6,$N$10,,$N$8,$N$12)</f>
        <v/>
      </c>
    </row>
    <row r="536" spans="1:7" x14ac:dyDescent="0.3">
      <c r="A536">
        <f t="shared" si="13"/>
        <v>534</v>
      </c>
      <c r="B536" s="1" t="str">
        <f xml:space="preserve"> RTD("cqg.rtd",,"StudyData", $N$2, "BAR", "", "Time", $N$4,-$A536,$N$6,$N$10, "","False","T")</f>
        <v/>
      </c>
      <c r="C536" s="8" t="str">
        <f xml:space="preserve"> RTD("cqg.rtd",,"StudyData", $N$2, "BAR", "", "Time", $N$4,-$A536,$N$6,$N$10, "","False","T")</f>
        <v/>
      </c>
      <c r="D536" s="4" t="str">
        <f xml:space="preserve"> RTD("cqg.rtd",,"StudyData", $N$2, "BAR", "", "Open", $N$4, -$A536, $N$6,$N$10,,$N$8,$N$12)</f>
        <v/>
      </c>
      <c r="E536" s="4" t="str">
        <f xml:space="preserve"> RTD("cqg.rtd",,"StudyData", $N$2, "BAR", "", "High", $N$4, -$A536, $N$6,$N$10,,$N$8,$N$12)</f>
        <v/>
      </c>
      <c r="F536" s="4" t="str">
        <f xml:space="preserve"> RTD("cqg.rtd",,"StudyData", $N$2, "BAR", "", "Low", $N$4, -$A536, $N$6,$N$10,,$N$8,$N$12)</f>
        <v/>
      </c>
      <c r="G536" s="4" t="str">
        <f xml:space="preserve"> RTD("cqg.rtd",,"StudyData", $N$2, "BAR", "", "Close", $N$4, -$A536, $N$6,$N$10,,$N$8,$N$12)</f>
        <v/>
      </c>
    </row>
    <row r="537" spans="1:7" x14ac:dyDescent="0.3">
      <c r="A537">
        <f t="shared" si="13"/>
        <v>535</v>
      </c>
      <c r="B537" s="1" t="str">
        <f xml:space="preserve"> RTD("cqg.rtd",,"StudyData", $N$2, "BAR", "", "Time", $N$4,-$A537,$N$6,$N$10, "","False","T")</f>
        <v/>
      </c>
      <c r="C537" s="8" t="str">
        <f xml:space="preserve"> RTD("cqg.rtd",,"StudyData", $N$2, "BAR", "", "Time", $N$4,-$A537,$N$6,$N$10, "","False","T")</f>
        <v/>
      </c>
      <c r="D537" s="4" t="str">
        <f xml:space="preserve"> RTD("cqg.rtd",,"StudyData", $N$2, "BAR", "", "Open", $N$4, -$A537, $N$6,$N$10,,$N$8,$N$12)</f>
        <v/>
      </c>
      <c r="E537" s="4" t="str">
        <f xml:space="preserve"> RTD("cqg.rtd",,"StudyData", $N$2, "BAR", "", "High", $N$4, -$A537, $N$6,$N$10,,$N$8,$N$12)</f>
        <v/>
      </c>
      <c r="F537" s="4" t="str">
        <f xml:space="preserve"> RTD("cqg.rtd",,"StudyData", $N$2, "BAR", "", "Low", $N$4, -$A537, $N$6,$N$10,,$N$8,$N$12)</f>
        <v/>
      </c>
      <c r="G537" s="4" t="str">
        <f xml:space="preserve"> RTD("cqg.rtd",,"StudyData", $N$2, "BAR", "", "Close", $N$4, -$A537, $N$6,$N$10,,$N$8,$N$12)</f>
        <v/>
      </c>
    </row>
    <row r="538" spans="1:7" x14ac:dyDescent="0.3">
      <c r="A538">
        <f t="shared" si="13"/>
        <v>536</v>
      </c>
      <c r="B538" s="1" t="str">
        <f xml:space="preserve"> RTD("cqg.rtd",,"StudyData", $N$2, "BAR", "", "Time", $N$4,-$A538,$N$6,$N$10, "","False","T")</f>
        <v/>
      </c>
      <c r="C538" s="8" t="str">
        <f xml:space="preserve"> RTD("cqg.rtd",,"StudyData", $N$2, "BAR", "", "Time", $N$4,-$A538,$N$6,$N$10, "","False","T")</f>
        <v/>
      </c>
      <c r="D538" s="4" t="str">
        <f xml:space="preserve"> RTD("cqg.rtd",,"StudyData", $N$2, "BAR", "", "Open", $N$4, -$A538, $N$6,$N$10,,$N$8,$N$12)</f>
        <v/>
      </c>
      <c r="E538" s="4" t="str">
        <f xml:space="preserve"> RTD("cqg.rtd",,"StudyData", $N$2, "BAR", "", "High", $N$4, -$A538, $N$6,$N$10,,$N$8,$N$12)</f>
        <v/>
      </c>
      <c r="F538" s="4" t="str">
        <f xml:space="preserve"> RTD("cqg.rtd",,"StudyData", $N$2, "BAR", "", "Low", $N$4, -$A538, $N$6,$N$10,,$N$8,$N$12)</f>
        <v/>
      </c>
      <c r="G538" s="4" t="str">
        <f xml:space="preserve"> RTD("cqg.rtd",,"StudyData", $N$2, "BAR", "", "Close", $N$4, -$A538, $N$6,$N$10,,$N$8,$N$12)</f>
        <v/>
      </c>
    </row>
    <row r="539" spans="1:7" x14ac:dyDescent="0.3">
      <c r="A539">
        <f t="shared" si="13"/>
        <v>537</v>
      </c>
      <c r="B539" s="1" t="str">
        <f xml:space="preserve"> RTD("cqg.rtd",,"StudyData", $N$2, "BAR", "", "Time", $N$4,-$A539,$N$6,$N$10, "","False","T")</f>
        <v/>
      </c>
      <c r="C539" s="8" t="str">
        <f xml:space="preserve"> RTD("cqg.rtd",,"StudyData", $N$2, "BAR", "", "Time", $N$4,-$A539,$N$6,$N$10, "","False","T")</f>
        <v/>
      </c>
      <c r="D539" s="4" t="str">
        <f xml:space="preserve"> RTD("cqg.rtd",,"StudyData", $N$2, "BAR", "", "Open", $N$4, -$A539, $N$6,$N$10,,$N$8,$N$12)</f>
        <v/>
      </c>
      <c r="E539" s="4" t="str">
        <f xml:space="preserve"> RTD("cqg.rtd",,"StudyData", $N$2, "BAR", "", "High", $N$4, -$A539, $N$6,$N$10,,$N$8,$N$12)</f>
        <v/>
      </c>
      <c r="F539" s="4" t="str">
        <f xml:space="preserve"> RTD("cqg.rtd",,"StudyData", $N$2, "BAR", "", "Low", $N$4, -$A539, $N$6,$N$10,,$N$8,$N$12)</f>
        <v/>
      </c>
      <c r="G539" s="4" t="str">
        <f xml:space="preserve"> RTD("cqg.rtd",,"StudyData", $N$2, "BAR", "", "Close", $N$4, -$A539, $N$6,$N$10,,$N$8,$N$12)</f>
        <v/>
      </c>
    </row>
    <row r="540" spans="1:7" x14ac:dyDescent="0.3">
      <c r="A540">
        <f t="shared" si="13"/>
        <v>538</v>
      </c>
      <c r="B540" s="1" t="str">
        <f xml:space="preserve"> RTD("cqg.rtd",,"StudyData", $N$2, "BAR", "", "Time", $N$4,-$A540,$N$6,$N$10, "","False","T")</f>
        <v/>
      </c>
      <c r="C540" s="8" t="str">
        <f xml:space="preserve"> RTD("cqg.rtd",,"StudyData", $N$2, "BAR", "", "Time", $N$4,-$A540,$N$6,$N$10, "","False","T")</f>
        <v/>
      </c>
      <c r="D540" s="4" t="str">
        <f xml:space="preserve"> RTD("cqg.rtd",,"StudyData", $N$2, "BAR", "", "Open", $N$4, -$A540, $N$6,$N$10,,$N$8,$N$12)</f>
        <v/>
      </c>
      <c r="E540" s="4" t="str">
        <f xml:space="preserve"> RTD("cqg.rtd",,"StudyData", $N$2, "BAR", "", "High", $N$4, -$A540, $N$6,$N$10,,$N$8,$N$12)</f>
        <v/>
      </c>
      <c r="F540" s="4" t="str">
        <f xml:space="preserve"> RTD("cqg.rtd",,"StudyData", $N$2, "BAR", "", "Low", $N$4, -$A540, $N$6,$N$10,,$N$8,$N$12)</f>
        <v/>
      </c>
      <c r="G540" s="4" t="str">
        <f xml:space="preserve"> RTD("cqg.rtd",,"StudyData", $N$2, "BAR", "", "Close", $N$4, -$A540, $N$6,$N$10,,$N$8,$N$12)</f>
        <v/>
      </c>
    </row>
    <row r="541" spans="1:7" x14ac:dyDescent="0.3">
      <c r="A541">
        <f t="shared" si="13"/>
        <v>539</v>
      </c>
      <c r="B541" s="1" t="str">
        <f xml:space="preserve"> RTD("cqg.rtd",,"StudyData", $N$2, "BAR", "", "Time", $N$4,-$A541,$N$6,$N$10, "","False","T")</f>
        <v/>
      </c>
      <c r="C541" s="8" t="str">
        <f xml:space="preserve"> RTD("cqg.rtd",,"StudyData", $N$2, "BAR", "", "Time", $N$4,-$A541,$N$6,$N$10, "","False","T")</f>
        <v/>
      </c>
      <c r="D541" s="4" t="str">
        <f xml:space="preserve"> RTD("cqg.rtd",,"StudyData", $N$2, "BAR", "", "Open", $N$4, -$A541, $N$6,$N$10,,$N$8,$N$12)</f>
        <v/>
      </c>
      <c r="E541" s="4" t="str">
        <f xml:space="preserve"> RTD("cqg.rtd",,"StudyData", $N$2, "BAR", "", "High", $N$4, -$A541, $N$6,$N$10,,$N$8,$N$12)</f>
        <v/>
      </c>
      <c r="F541" s="4" t="str">
        <f xml:space="preserve"> RTD("cqg.rtd",,"StudyData", $N$2, "BAR", "", "Low", $N$4, -$A541, $N$6,$N$10,,$N$8,$N$12)</f>
        <v/>
      </c>
      <c r="G541" s="4" t="str">
        <f xml:space="preserve"> RTD("cqg.rtd",,"StudyData", $N$2, "BAR", "", "Close", $N$4, -$A541, $N$6,$N$10,,$N$8,$N$12)</f>
        <v/>
      </c>
    </row>
    <row r="542" spans="1:7" x14ac:dyDescent="0.3">
      <c r="A542">
        <f t="shared" si="13"/>
        <v>540</v>
      </c>
      <c r="B542" s="1" t="str">
        <f xml:space="preserve"> RTD("cqg.rtd",,"StudyData", $N$2, "BAR", "", "Time", $N$4,-$A542,$N$6,$N$10, "","False","T")</f>
        <v/>
      </c>
      <c r="C542" s="8" t="str">
        <f xml:space="preserve"> RTD("cqg.rtd",,"StudyData", $N$2, "BAR", "", "Time", $N$4,-$A542,$N$6,$N$10, "","False","T")</f>
        <v/>
      </c>
      <c r="D542" s="4" t="str">
        <f xml:space="preserve"> RTD("cqg.rtd",,"StudyData", $N$2, "BAR", "", "Open", $N$4, -$A542, $N$6,$N$10,,$N$8,$N$12)</f>
        <v/>
      </c>
      <c r="E542" s="4" t="str">
        <f xml:space="preserve"> RTD("cqg.rtd",,"StudyData", $N$2, "BAR", "", "High", $N$4, -$A542, $N$6,$N$10,,$N$8,$N$12)</f>
        <v/>
      </c>
      <c r="F542" s="4" t="str">
        <f xml:space="preserve"> RTD("cqg.rtd",,"StudyData", $N$2, "BAR", "", "Low", $N$4, -$A542, $N$6,$N$10,,$N$8,$N$12)</f>
        <v/>
      </c>
      <c r="G542" s="4" t="str">
        <f xml:space="preserve"> RTD("cqg.rtd",,"StudyData", $N$2, "BAR", "", "Close", $N$4, -$A542, $N$6,$N$10,,$N$8,$N$12)</f>
        <v/>
      </c>
    </row>
    <row r="543" spans="1:7" x14ac:dyDescent="0.3">
      <c r="A543">
        <f t="shared" si="13"/>
        <v>541</v>
      </c>
      <c r="B543" s="1" t="str">
        <f xml:space="preserve"> RTD("cqg.rtd",,"StudyData", $N$2, "BAR", "", "Time", $N$4,-$A543,$N$6,$N$10, "","False","T")</f>
        <v/>
      </c>
      <c r="C543" s="8" t="str">
        <f xml:space="preserve"> RTD("cqg.rtd",,"StudyData", $N$2, "BAR", "", "Time", $N$4,-$A543,$N$6,$N$10, "","False","T")</f>
        <v/>
      </c>
      <c r="D543" s="4" t="str">
        <f xml:space="preserve"> RTD("cqg.rtd",,"StudyData", $N$2, "BAR", "", "Open", $N$4, -$A543, $N$6,$N$10,,$N$8,$N$12)</f>
        <v/>
      </c>
      <c r="E543" s="4" t="str">
        <f xml:space="preserve"> RTD("cqg.rtd",,"StudyData", $N$2, "BAR", "", "High", $N$4, -$A543, $N$6,$N$10,,$N$8,$N$12)</f>
        <v/>
      </c>
      <c r="F543" s="4" t="str">
        <f xml:space="preserve"> RTD("cqg.rtd",,"StudyData", $N$2, "BAR", "", "Low", $N$4, -$A543, $N$6,$N$10,,$N$8,$N$12)</f>
        <v/>
      </c>
      <c r="G543" s="4" t="str">
        <f xml:space="preserve"> RTD("cqg.rtd",,"StudyData", $N$2, "BAR", "", "Close", $N$4, -$A543, $N$6,$N$10,,$N$8,$N$12)</f>
        <v/>
      </c>
    </row>
    <row r="544" spans="1:7" x14ac:dyDescent="0.3">
      <c r="A544">
        <f t="shared" si="13"/>
        <v>542</v>
      </c>
      <c r="B544" s="1" t="str">
        <f xml:space="preserve"> RTD("cqg.rtd",,"StudyData", $N$2, "BAR", "", "Time", $N$4,-$A544,$N$6,$N$10, "","False","T")</f>
        <v/>
      </c>
      <c r="C544" s="8" t="str">
        <f xml:space="preserve"> RTD("cqg.rtd",,"StudyData", $N$2, "BAR", "", "Time", $N$4,-$A544,$N$6,$N$10, "","False","T")</f>
        <v/>
      </c>
      <c r="D544" s="4" t="str">
        <f xml:space="preserve"> RTD("cqg.rtd",,"StudyData", $N$2, "BAR", "", "Open", $N$4, -$A544, $N$6,$N$10,,$N$8,$N$12)</f>
        <v/>
      </c>
      <c r="E544" s="4" t="str">
        <f xml:space="preserve"> RTD("cqg.rtd",,"StudyData", $N$2, "BAR", "", "High", $N$4, -$A544, $N$6,$N$10,,$N$8,$N$12)</f>
        <v/>
      </c>
      <c r="F544" s="4" t="str">
        <f xml:space="preserve"> RTD("cqg.rtd",,"StudyData", $N$2, "BAR", "", "Low", $N$4, -$A544, $N$6,$N$10,,$N$8,$N$12)</f>
        <v/>
      </c>
      <c r="G544" s="4" t="str">
        <f xml:space="preserve"> RTD("cqg.rtd",,"StudyData", $N$2, "BAR", "", "Close", $N$4, -$A544, $N$6,$N$10,,$N$8,$N$12)</f>
        <v/>
      </c>
    </row>
    <row r="545" spans="1:7" x14ac:dyDescent="0.3">
      <c r="A545">
        <f t="shared" si="13"/>
        <v>543</v>
      </c>
      <c r="B545" s="1" t="str">
        <f xml:space="preserve"> RTD("cqg.rtd",,"StudyData", $N$2, "BAR", "", "Time", $N$4,-$A545,$N$6,$N$10, "","False","T")</f>
        <v/>
      </c>
      <c r="C545" s="8" t="str">
        <f xml:space="preserve"> RTD("cqg.rtd",,"StudyData", $N$2, "BAR", "", "Time", $N$4,-$A545,$N$6,$N$10, "","False","T")</f>
        <v/>
      </c>
      <c r="D545" s="4" t="str">
        <f xml:space="preserve"> RTD("cqg.rtd",,"StudyData", $N$2, "BAR", "", "Open", $N$4, -$A545, $N$6,$N$10,,$N$8,$N$12)</f>
        <v/>
      </c>
      <c r="E545" s="4" t="str">
        <f xml:space="preserve"> RTD("cqg.rtd",,"StudyData", $N$2, "BAR", "", "High", $N$4, -$A545, $N$6,$N$10,,$N$8,$N$12)</f>
        <v/>
      </c>
      <c r="F545" s="4" t="str">
        <f xml:space="preserve"> RTD("cqg.rtd",,"StudyData", $N$2, "BAR", "", "Low", $N$4, -$A545, $N$6,$N$10,,$N$8,$N$12)</f>
        <v/>
      </c>
      <c r="G545" s="4" t="str">
        <f xml:space="preserve"> RTD("cqg.rtd",,"StudyData", $N$2, "BAR", "", "Close", $N$4, -$A545, $N$6,$N$10,,$N$8,$N$12)</f>
        <v/>
      </c>
    </row>
    <row r="546" spans="1:7" x14ac:dyDescent="0.3">
      <c r="A546">
        <f t="shared" si="13"/>
        <v>544</v>
      </c>
      <c r="B546" s="1" t="str">
        <f xml:space="preserve"> RTD("cqg.rtd",,"StudyData", $N$2, "BAR", "", "Time", $N$4,-$A546,$N$6,$N$10, "","False","T")</f>
        <v/>
      </c>
      <c r="C546" s="8" t="str">
        <f xml:space="preserve"> RTD("cqg.rtd",,"StudyData", $N$2, "BAR", "", "Time", $N$4,-$A546,$N$6,$N$10, "","False","T")</f>
        <v/>
      </c>
      <c r="D546" s="4" t="str">
        <f xml:space="preserve"> RTD("cqg.rtd",,"StudyData", $N$2, "BAR", "", "Open", $N$4, -$A546, $N$6,$N$10,,$N$8,$N$12)</f>
        <v/>
      </c>
      <c r="E546" s="4" t="str">
        <f xml:space="preserve"> RTD("cqg.rtd",,"StudyData", $N$2, "BAR", "", "High", $N$4, -$A546, $N$6,$N$10,,$N$8,$N$12)</f>
        <v/>
      </c>
      <c r="F546" s="4" t="str">
        <f xml:space="preserve"> RTD("cqg.rtd",,"StudyData", $N$2, "BAR", "", "Low", $N$4, -$A546, $N$6,$N$10,,$N$8,$N$12)</f>
        <v/>
      </c>
      <c r="G546" s="4" t="str">
        <f xml:space="preserve"> RTD("cqg.rtd",,"StudyData", $N$2, "BAR", "", "Close", $N$4, -$A546, $N$6,$N$10,,$N$8,$N$12)</f>
        <v/>
      </c>
    </row>
    <row r="547" spans="1:7" x14ac:dyDescent="0.3">
      <c r="A547">
        <f t="shared" si="13"/>
        <v>545</v>
      </c>
      <c r="B547" s="1" t="str">
        <f xml:space="preserve"> RTD("cqg.rtd",,"StudyData", $N$2, "BAR", "", "Time", $N$4,-$A547,$N$6,$N$10, "","False","T")</f>
        <v/>
      </c>
      <c r="C547" s="8" t="str">
        <f xml:space="preserve"> RTD("cqg.rtd",,"StudyData", $N$2, "BAR", "", "Time", $N$4,-$A547,$N$6,$N$10, "","False","T")</f>
        <v/>
      </c>
      <c r="D547" s="4" t="str">
        <f xml:space="preserve"> RTD("cqg.rtd",,"StudyData", $N$2, "BAR", "", "Open", $N$4, -$A547, $N$6,$N$10,,$N$8,$N$12)</f>
        <v/>
      </c>
      <c r="E547" s="4" t="str">
        <f xml:space="preserve"> RTD("cqg.rtd",,"StudyData", $N$2, "BAR", "", "High", $N$4, -$A547, $N$6,$N$10,,$N$8,$N$12)</f>
        <v/>
      </c>
      <c r="F547" s="4" t="str">
        <f xml:space="preserve"> RTD("cqg.rtd",,"StudyData", $N$2, "BAR", "", "Low", $N$4, -$A547, $N$6,$N$10,,$N$8,$N$12)</f>
        <v/>
      </c>
      <c r="G547" s="4" t="str">
        <f xml:space="preserve"> RTD("cqg.rtd",,"StudyData", $N$2, "BAR", "", "Close", $N$4, -$A547, $N$6,$N$10,,$N$8,$N$12)</f>
        <v/>
      </c>
    </row>
    <row r="548" spans="1:7" x14ac:dyDescent="0.3">
      <c r="A548">
        <f t="shared" si="13"/>
        <v>546</v>
      </c>
      <c r="B548" s="1" t="str">
        <f xml:space="preserve"> RTD("cqg.rtd",,"StudyData", $N$2, "BAR", "", "Time", $N$4,-$A548,$N$6,$N$10, "","False","T")</f>
        <v/>
      </c>
      <c r="C548" s="8" t="str">
        <f xml:space="preserve"> RTD("cqg.rtd",,"StudyData", $N$2, "BAR", "", "Time", $N$4,-$A548,$N$6,$N$10, "","False","T")</f>
        <v/>
      </c>
      <c r="D548" s="4" t="str">
        <f xml:space="preserve"> RTD("cqg.rtd",,"StudyData", $N$2, "BAR", "", "Open", $N$4, -$A548, $N$6,$N$10,,$N$8,$N$12)</f>
        <v/>
      </c>
      <c r="E548" s="4" t="str">
        <f xml:space="preserve"> RTD("cqg.rtd",,"StudyData", $N$2, "BAR", "", "High", $N$4, -$A548, $N$6,$N$10,,$N$8,$N$12)</f>
        <v/>
      </c>
      <c r="F548" s="4" t="str">
        <f xml:space="preserve"> RTD("cqg.rtd",,"StudyData", $N$2, "BAR", "", "Low", $N$4, -$A548, $N$6,$N$10,,$N$8,$N$12)</f>
        <v/>
      </c>
      <c r="G548" s="4" t="str">
        <f xml:space="preserve"> RTD("cqg.rtd",,"StudyData", $N$2, "BAR", "", "Close", $N$4, -$A548, $N$6,$N$10,,$N$8,$N$12)</f>
        <v/>
      </c>
    </row>
    <row r="549" spans="1:7" x14ac:dyDescent="0.3">
      <c r="A549">
        <f t="shared" si="13"/>
        <v>547</v>
      </c>
      <c r="B549" s="1" t="str">
        <f xml:space="preserve"> RTD("cqg.rtd",,"StudyData", $N$2, "BAR", "", "Time", $N$4,-$A549,$N$6,$N$10, "","False","T")</f>
        <v/>
      </c>
      <c r="C549" s="8" t="str">
        <f xml:space="preserve"> RTD("cqg.rtd",,"StudyData", $N$2, "BAR", "", "Time", $N$4,-$A549,$N$6,$N$10, "","False","T")</f>
        <v/>
      </c>
      <c r="D549" s="4" t="str">
        <f xml:space="preserve"> RTD("cqg.rtd",,"StudyData", $N$2, "BAR", "", "Open", $N$4, -$A549, $N$6,$N$10,,$N$8,$N$12)</f>
        <v/>
      </c>
      <c r="E549" s="4" t="str">
        <f xml:space="preserve"> RTD("cqg.rtd",,"StudyData", $N$2, "BAR", "", "High", $N$4, -$A549, $N$6,$N$10,,$N$8,$N$12)</f>
        <v/>
      </c>
      <c r="F549" s="4" t="str">
        <f xml:space="preserve"> RTD("cqg.rtd",,"StudyData", $N$2, "BAR", "", "Low", $N$4, -$A549, $N$6,$N$10,,$N$8,$N$12)</f>
        <v/>
      </c>
      <c r="G549" s="4" t="str">
        <f xml:space="preserve"> RTD("cqg.rtd",,"StudyData", $N$2, "BAR", "", "Close", $N$4, -$A549, $N$6,$N$10,,$N$8,$N$12)</f>
        <v/>
      </c>
    </row>
    <row r="550" spans="1:7" x14ac:dyDescent="0.3">
      <c r="A550">
        <f t="shared" si="13"/>
        <v>548</v>
      </c>
      <c r="B550" s="1" t="str">
        <f xml:space="preserve"> RTD("cqg.rtd",,"StudyData", $N$2, "BAR", "", "Time", $N$4,-$A550,$N$6,$N$10, "","False","T")</f>
        <v/>
      </c>
      <c r="C550" s="8" t="str">
        <f xml:space="preserve"> RTD("cqg.rtd",,"StudyData", $N$2, "BAR", "", "Time", $N$4,-$A550,$N$6,$N$10, "","False","T")</f>
        <v/>
      </c>
      <c r="D550" s="4" t="str">
        <f xml:space="preserve"> RTD("cqg.rtd",,"StudyData", $N$2, "BAR", "", "Open", $N$4, -$A550, $N$6,$N$10,,$N$8,$N$12)</f>
        <v/>
      </c>
      <c r="E550" s="4" t="str">
        <f xml:space="preserve"> RTD("cqg.rtd",,"StudyData", $N$2, "BAR", "", "High", $N$4, -$A550, $N$6,$N$10,,$N$8,$N$12)</f>
        <v/>
      </c>
      <c r="F550" s="4" t="str">
        <f xml:space="preserve"> RTD("cqg.rtd",,"StudyData", $N$2, "BAR", "", "Low", $N$4, -$A550, $N$6,$N$10,,$N$8,$N$12)</f>
        <v/>
      </c>
      <c r="G550" s="4" t="str">
        <f xml:space="preserve"> RTD("cqg.rtd",,"StudyData", $N$2, "BAR", "", "Close", $N$4, -$A550, $N$6,$N$10,,$N$8,$N$12)</f>
        <v/>
      </c>
    </row>
    <row r="551" spans="1:7" x14ac:dyDescent="0.3">
      <c r="A551">
        <f t="shared" si="13"/>
        <v>549</v>
      </c>
      <c r="B551" s="1" t="str">
        <f xml:space="preserve"> RTD("cqg.rtd",,"StudyData", $N$2, "BAR", "", "Time", $N$4,-$A551,$N$6,$N$10, "","False","T")</f>
        <v/>
      </c>
      <c r="C551" s="8" t="str">
        <f xml:space="preserve"> RTD("cqg.rtd",,"StudyData", $N$2, "BAR", "", "Time", $N$4,-$A551,$N$6,$N$10, "","False","T")</f>
        <v/>
      </c>
      <c r="D551" s="4" t="str">
        <f xml:space="preserve"> RTD("cqg.rtd",,"StudyData", $N$2, "BAR", "", "Open", $N$4, -$A551, $N$6,$N$10,,$N$8,$N$12)</f>
        <v/>
      </c>
      <c r="E551" s="4" t="str">
        <f xml:space="preserve"> RTD("cqg.rtd",,"StudyData", $N$2, "BAR", "", "High", $N$4, -$A551, $N$6,$N$10,,$N$8,$N$12)</f>
        <v/>
      </c>
      <c r="F551" s="4" t="str">
        <f xml:space="preserve"> RTD("cqg.rtd",,"StudyData", $N$2, "BAR", "", "Low", $N$4, -$A551, $N$6,$N$10,,$N$8,$N$12)</f>
        <v/>
      </c>
      <c r="G551" s="4" t="str">
        <f xml:space="preserve"> RTD("cqg.rtd",,"StudyData", $N$2, "BAR", "", "Close", $N$4, -$A551, $N$6,$N$10,,$N$8,$N$12)</f>
        <v/>
      </c>
    </row>
    <row r="552" spans="1:7" x14ac:dyDescent="0.3">
      <c r="A552">
        <f t="shared" si="13"/>
        <v>550</v>
      </c>
      <c r="B552" s="1" t="str">
        <f xml:space="preserve"> RTD("cqg.rtd",,"StudyData", $N$2, "BAR", "", "Time", $N$4,-$A552,$N$6,$N$10, "","False","T")</f>
        <v/>
      </c>
      <c r="C552" s="8" t="str">
        <f xml:space="preserve"> RTD("cqg.rtd",,"StudyData", $N$2, "BAR", "", "Time", $N$4,-$A552,$N$6,$N$10, "","False","T")</f>
        <v/>
      </c>
      <c r="D552" s="4" t="str">
        <f xml:space="preserve"> RTD("cqg.rtd",,"StudyData", $N$2, "BAR", "", "Open", $N$4, -$A552, $N$6,$N$10,,$N$8,$N$12)</f>
        <v/>
      </c>
      <c r="E552" s="4" t="str">
        <f xml:space="preserve"> RTD("cqg.rtd",,"StudyData", $N$2, "BAR", "", "High", $N$4, -$A552, $N$6,$N$10,,$N$8,$N$12)</f>
        <v/>
      </c>
      <c r="F552" s="4" t="str">
        <f xml:space="preserve"> RTD("cqg.rtd",,"StudyData", $N$2, "BAR", "", "Low", $N$4, -$A552, $N$6,$N$10,,$N$8,$N$12)</f>
        <v/>
      </c>
      <c r="G552" s="4" t="str">
        <f xml:space="preserve"> RTD("cqg.rtd",,"StudyData", $N$2, "BAR", "", "Close", $N$4, -$A552, $N$6,$N$10,,$N$8,$N$12)</f>
        <v/>
      </c>
    </row>
    <row r="553" spans="1:7" x14ac:dyDescent="0.3">
      <c r="A553">
        <f t="shared" si="13"/>
        <v>551</v>
      </c>
      <c r="B553" s="1" t="str">
        <f xml:space="preserve"> RTD("cqg.rtd",,"StudyData", $N$2, "BAR", "", "Time", $N$4,-$A553,$N$6,$N$10, "","False","T")</f>
        <v/>
      </c>
      <c r="C553" s="8" t="str">
        <f xml:space="preserve"> RTD("cqg.rtd",,"StudyData", $N$2, "BAR", "", "Time", $N$4,-$A553,$N$6,$N$10, "","False","T")</f>
        <v/>
      </c>
      <c r="D553" s="4" t="str">
        <f xml:space="preserve"> RTD("cqg.rtd",,"StudyData", $N$2, "BAR", "", "Open", $N$4, -$A553, $N$6,$N$10,,$N$8,$N$12)</f>
        <v/>
      </c>
      <c r="E553" s="4" t="str">
        <f xml:space="preserve"> RTD("cqg.rtd",,"StudyData", $N$2, "BAR", "", "High", $N$4, -$A553, $N$6,$N$10,,$N$8,$N$12)</f>
        <v/>
      </c>
      <c r="F553" s="4" t="str">
        <f xml:space="preserve"> RTD("cqg.rtd",,"StudyData", $N$2, "BAR", "", "Low", $N$4, -$A553, $N$6,$N$10,,$N$8,$N$12)</f>
        <v/>
      </c>
      <c r="G553" s="4" t="str">
        <f xml:space="preserve"> RTD("cqg.rtd",,"StudyData", $N$2, "BAR", "", "Close", $N$4, -$A553, $N$6,$N$10,,$N$8,$N$12)</f>
        <v/>
      </c>
    </row>
    <row r="554" spans="1:7" x14ac:dyDescent="0.3">
      <c r="A554">
        <f t="shared" si="13"/>
        <v>552</v>
      </c>
      <c r="B554" s="1" t="str">
        <f xml:space="preserve"> RTD("cqg.rtd",,"StudyData", $N$2, "BAR", "", "Time", $N$4,-$A554,$N$6,$N$10, "","False","T")</f>
        <v/>
      </c>
      <c r="C554" s="8" t="str">
        <f xml:space="preserve"> RTD("cqg.rtd",,"StudyData", $N$2, "BAR", "", "Time", $N$4,-$A554,$N$6,$N$10, "","False","T")</f>
        <v/>
      </c>
      <c r="D554" s="4" t="str">
        <f xml:space="preserve"> RTD("cqg.rtd",,"StudyData", $N$2, "BAR", "", "Open", $N$4, -$A554, $N$6,$N$10,,$N$8,$N$12)</f>
        <v/>
      </c>
      <c r="E554" s="4" t="str">
        <f xml:space="preserve"> RTD("cqg.rtd",,"StudyData", $N$2, "BAR", "", "High", $N$4, -$A554, $N$6,$N$10,,$N$8,$N$12)</f>
        <v/>
      </c>
      <c r="F554" s="4" t="str">
        <f xml:space="preserve"> RTD("cqg.rtd",,"StudyData", $N$2, "BAR", "", "Low", $N$4, -$A554, $N$6,$N$10,,$N$8,$N$12)</f>
        <v/>
      </c>
      <c r="G554" s="4" t="str">
        <f xml:space="preserve"> RTD("cqg.rtd",,"StudyData", $N$2, "BAR", "", "Close", $N$4, -$A554, $N$6,$N$10,,$N$8,$N$12)</f>
        <v/>
      </c>
    </row>
    <row r="555" spans="1:7" x14ac:dyDescent="0.3">
      <c r="A555">
        <f t="shared" si="13"/>
        <v>553</v>
      </c>
      <c r="B555" s="1" t="str">
        <f xml:space="preserve"> RTD("cqg.rtd",,"StudyData", $N$2, "BAR", "", "Time", $N$4,-$A555,$N$6,$N$10, "","False","T")</f>
        <v/>
      </c>
      <c r="C555" s="8" t="str">
        <f xml:space="preserve"> RTD("cqg.rtd",,"StudyData", $N$2, "BAR", "", "Time", $N$4,-$A555,$N$6,$N$10, "","False","T")</f>
        <v/>
      </c>
      <c r="D555" s="4" t="str">
        <f xml:space="preserve"> RTD("cqg.rtd",,"StudyData", $N$2, "BAR", "", "Open", $N$4, -$A555, $N$6,$N$10,,$N$8,$N$12)</f>
        <v/>
      </c>
      <c r="E555" s="4" t="str">
        <f xml:space="preserve"> RTD("cqg.rtd",,"StudyData", $N$2, "BAR", "", "High", $N$4, -$A555, $N$6,$N$10,,$N$8,$N$12)</f>
        <v/>
      </c>
      <c r="F555" s="4" t="str">
        <f xml:space="preserve"> RTD("cqg.rtd",,"StudyData", $N$2, "BAR", "", "Low", $N$4, -$A555, $N$6,$N$10,,$N$8,$N$12)</f>
        <v/>
      </c>
      <c r="G555" s="4" t="str">
        <f xml:space="preserve"> RTD("cqg.rtd",,"StudyData", $N$2, "BAR", "", "Close", $N$4, -$A555, $N$6,$N$10,,$N$8,$N$12)</f>
        <v/>
      </c>
    </row>
    <row r="556" spans="1:7" x14ac:dyDescent="0.3">
      <c r="A556">
        <f t="shared" si="13"/>
        <v>554</v>
      </c>
      <c r="B556" s="1" t="str">
        <f xml:space="preserve"> RTD("cqg.rtd",,"StudyData", $N$2, "BAR", "", "Time", $N$4,-$A556,$N$6,$N$10, "","False","T")</f>
        <v/>
      </c>
      <c r="C556" s="8" t="str">
        <f xml:space="preserve"> RTD("cqg.rtd",,"StudyData", $N$2, "BAR", "", "Time", $N$4,-$A556,$N$6,$N$10, "","False","T")</f>
        <v/>
      </c>
      <c r="D556" s="4" t="str">
        <f xml:space="preserve"> RTD("cqg.rtd",,"StudyData", $N$2, "BAR", "", "Open", $N$4, -$A556, $N$6,$N$10,,$N$8,$N$12)</f>
        <v/>
      </c>
      <c r="E556" s="4" t="str">
        <f xml:space="preserve"> RTD("cqg.rtd",,"StudyData", $N$2, "BAR", "", "High", $N$4, -$A556, $N$6,$N$10,,$N$8,$N$12)</f>
        <v/>
      </c>
      <c r="F556" s="4" t="str">
        <f xml:space="preserve"> RTD("cqg.rtd",,"StudyData", $N$2, "BAR", "", "Low", $N$4, -$A556, $N$6,$N$10,,$N$8,$N$12)</f>
        <v/>
      </c>
      <c r="G556" s="4" t="str">
        <f xml:space="preserve"> RTD("cqg.rtd",,"StudyData", $N$2, "BAR", "", "Close", $N$4, -$A556, $N$6,$N$10,,$N$8,$N$12)</f>
        <v/>
      </c>
    </row>
    <row r="557" spans="1:7" x14ac:dyDescent="0.3">
      <c r="A557">
        <f t="shared" si="13"/>
        <v>555</v>
      </c>
      <c r="B557" s="1" t="str">
        <f xml:space="preserve"> RTD("cqg.rtd",,"StudyData", $N$2, "BAR", "", "Time", $N$4,-$A557,$N$6,$N$10, "","False","T")</f>
        <v/>
      </c>
      <c r="C557" s="8" t="str">
        <f xml:space="preserve"> RTD("cqg.rtd",,"StudyData", $N$2, "BAR", "", "Time", $N$4,-$A557,$N$6,$N$10, "","False","T")</f>
        <v/>
      </c>
      <c r="D557" s="4" t="str">
        <f xml:space="preserve"> RTD("cqg.rtd",,"StudyData", $N$2, "BAR", "", "Open", $N$4, -$A557, $N$6,$N$10,,$N$8,$N$12)</f>
        <v/>
      </c>
      <c r="E557" s="4" t="str">
        <f xml:space="preserve"> RTD("cqg.rtd",,"StudyData", $N$2, "BAR", "", "High", $N$4, -$A557, $N$6,$N$10,,$N$8,$N$12)</f>
        <v/>
      </c>
      <c r="F557" s="4" t="str">
        <f xml:space="preserve"> RTD("cqg.rtd",,"StudyData", $N$2, "BAR", "", "Low", $N$4, -$A557, $N$6,$N$10,,$N$8,$N$12)</f>
        <v/>
      </c>
      <c r="G557" s="4" t="str">
        <f xml:space="preserve"> RTD("cqg.rtd",,"StudyData", $N$2, "BAR", "", "Close", $N$4, -$A557, $N$6,$N$10,,$N$8,$N$12)</f>
        <v/>
      </c>
    </row>
    <row r="558" spans="1:7" x14ac:dyDescent="0.3">
      <c r="A558">
        <f t="shared" si="13"/>
        <v>556</v>
      </c>
      <c r="B558" s="1" t="str">
        <f xml:space="preserve"> RTD("cqg.rtd",,"StudyData", $N$2, "BAR", "", "Time", $N$4,-$A558,$N$6,$N$10, "","False","T")</f>
        <v/>
      </c>
      <c r="C558" s="8" t="str">
        <f xml:space="preserve"> RTD("cqg.rtd",,"StudyData", $N$2, "BAR", "", "Time", $N$4,-$A558,$N$6,$N$10, "","False","T")</f>
        <v/>
      </c>
      <c r="D558" s="4" t="str">
        <f xml:space="preserve"> RTD("cqg.rtd",,"StudyData", $N$2, "BAR", "", "Open", $N$4, -$A558, $N$6,$N$10,,$N$8,$N$12)</f>
        <v/>
      </c>
      <c r="E558" s="4" t="str">
        <f xml:space="preserve"> RTD("cqg.rtd",,"StudyData", $N$2, "BAR", "", "High", $N$4, -$A558, $N$6,$N$10,,$N$8,$N$12)</f>
        <v/>
      </c>
      <c r="F558" s="4" t="str">
        <f xml:space="preserve"> RTD("cqg.rtd",,"StudyData", $N$2, "BAR", "", "Low", $N$4, -$A558, $N$6,$N$10,,$N$8,$N$12)</f>
        <v/>
      </c>
      <c r="G558" s="4" t="str">
        <f xml:space="preserve"> RTD("cqg.rtd",,"StudyData", $N$2, "BAR", "", "Close", $N$4, -$A558, $N$6,$N$10,,$N$8,$N$12)</f>
        <v/>
      </c>
    </row>
    <row r="559" spans="1:7" x14ac:dyDescent="0.3">
      <c r="A559">
        <f t="shared" si="13"/>
        <v>557</v>
      </c>
      <c r="B559" s="1" t="str">
        <f xml:space="preserve"> RTD("cqg.rtd",,"StudyData", $N$2, "BAR", "", "Time", $N$4,-$A559,$N$6,$N$10, "","False","T")</f>
        <v/>
      </c>
      <c r="C559" s="8" t="str">
        <f xml:space="preserve"> RTD("cqg.rtd",,"StudyData", $N$2, "BAR", "", "Time", $N$4,-$A559,$N$6,$N$10, "","False","T")</f>
        <v/>
      </c>
      <c r="D559" s="4" t="str">
        <f xml:space="preserve"> RTD("cqg.rtd",,"StudyData", $N$2, "BAR", "", "Open", $N$4, -$A559, $N$6,$N$10,,$N$8,$N$12)</f>
        <v/>
      </c>
      <c r="E559" s="4" t="str">
        <f xml:space="preserve"> RTD("cqg.rtd",,"StudyData", $N$2, "BAR", "", "High", $N$4, -$A559, $N$6,$N$10,,$N$8,$N$12)</f>
        <v/>
      </c>
      <c r="F559" s="4" t="str">
        <f xml:space="preserve"> RTD("cqg.rtd",,"StudyData", $N$2, "BAR", "", "Low", $N$4, -$A559, $N$6,$N$10,,$N$8,$N$12)</f>
        <v/>
      </c>
      <c r="G559" s="4" t="str">
        <f xml:space="preserve"> RTD("cqg.rtd",,"StudyData", $N$2, "BAR", "", "Close", $N$4, -$A559, $N$6,$N$10,,$N$8,$N$12)</f>
        <v/>
      </c>
    </row>
    <row r="560" spans="1:7" x14ac:dyDescent="0.3">
      <c r="A560">
        <f t="shared" si="13"/>
        <v>558</v>
      </c>
      <c r="B560" s="1" t="str">
        <f xml:space="preserve"> RTD("cqg.rtd",,"StudyData", $N$2, "BAR", "", "Time", $N$4,-$A560,$N$6,$N$10, "","False","T")</f>
        <v/>
      </c>
      <c r="C560" s="8" t="str">
        <f xml:space="preserve"> RTD("cqg.rtd",,"StudyData", $N$2, "BAR", "", "Time", $N$4,-$A560,$N$6,$N$10, "","False","T")</f>
        <v/>
      </c>
      <c r="D560" s="4" t="str">
        <f xml:space="preserve"> RTD("cqg.rtd",,"StudyData", $N$2, "BAR", "", "Open", $N$4, -$A560, $N$6,$N$10,,$N$8,$N$12)</f>
        <v/>
      </c>
      <c r="E560" s="4" t="str">
        <f xml:space="preserve"> RTD("cqg.rtd",,"StudyData", $N$2, "BAR", "", "High", $N$4, -$A560, $N$6,$N$10,,$N$8,$N$12)</f>
        <v/>
      </c>
      <c r="F560" s="4" t="str">
        <f xml:space="preserve"> RTD("cqg.rtd",,"StudyData", $N$2, "BAR", "", "Low", $N$4, -$A560, $N$6,$N$10,,$N$8,$N$12)</f>
        <v/>
      </c>
      <c r="G560" s="4" t="str">
        <f xml:space="preserve"> RTD("cqg.rtd",,"StudyData", $N$2, "BAR", "", "Close", $N$4, -$A560, $N$6,$N$10,,$N$8,$N$12)</f>
        <v/>
      </c>
    </row>
    <row r="561" spans="1:7" x14ac:dyDescent="0.3">
      <c r="A561">
        <f t="shared" si="13"/>
        <v>559</v>
      </c>
      <c r="B561" s="1" t="str">
        <f xml:space="preserve"> RTD("cqg.rtd",,"StudyData", $N$2, "BAR", "", "Time", $N$4,-$A561,$N$6,$N$10, "","False","T")</f>
        <v/>
      </c>
      <c r="C561" s="8" t="str">
        <f xml:space="preserve"> RTD("cqg.rtd",,"StudyData", $N$2, "BAR", "", "Time", $N$4,-$A561,$N$6,$N$10, "","False","T")</f>
        <v/>
      </c>
      <c r="D561" s="4" t="str">
        <f xml:space="preserve"> RTD("cqg.rtd",,"StudyData", $N$2, "BAR", "", "Open", $N$4, -$A561, $N$6,$N$10,,$N$8,$N$12)</f>
        <v/>
      </c>
      <c r="E561" s="4" t="str">
        <f xml:space="preserve"> RTD("cqg.rtd",,"StudyData", $N$2, "BAR", "", "High", $N$4, -$A561, $N$6,$N$10,,$N$8,$N$12)</f>
        <v/>
      </c>
      <c r="F561" s="4" t="str">
        <f xml:space="preserve"> RTD("cqg.rtd",,"StudyData", $N$2, "BAR", "", "Low", $N$4, -$A561, $N$6,$N$10,,$N$8,$N$12)</f>
        <v/>
      </c>
      <c r="G561" s="4" t="str">
        <f xml:space="preserve"> RTD("cqg.rtd",,"StudyData", $N$2, "BAR", "", "Close", $N$4, -$A561, $N$6,$N$10,,$N$8,$N$12)</f>
        <v/>
      </c>
    </row>
    <row r="562" spans="1:7" x14ac:dyDescent="0.3">
      <c r="A562">
        <f t="shared" si="13"/>
        <v>560</v>
      </c>
      <c r="B562" s="1" t="str">
        <f xml:space="preserve"> RTD("cqg.rtd",,"StudyData", $N$2, "BAR", "", "Time", $N$4,-$A562,$N$6,$N$10, "","False","T")</f>
        <v/>
      </c>
      <c r="C562" s="8" t="str">
        <f xml:space="preserve"> RTD("cqg.rtd",,"StudyData", $N$2, "BAR", "", "Time", $N$4,-$A562,$N$6,$N$10, "","False","T")</f>
        <v/>
      </c>
      <c r="D562" s="4" t="str">
        <f xml:space="preserve"> RTD("cqg.rtd",,"StudyData", $N$2, "BAR", "", "Open", $N$4, -$A562, $N$6,$N$10,,$N$8,$N$12)</f>
        <v/>
      </c>
      <c r="E562" s="4" t="str">
        <f xml:space="preserve"> RTD("cqg.rtd",,"StudyData", $N$2, "BAR", "", "High", $N$4, -$A562, $N$6,$N$10,,$N$8,$N$12)</f>
        <v/>
      </c>
      <c r="F562" s="4" t="str">
        <f xml:space="preserve"> RTD("cqg.rtd",,"StudyData", $N$2, "BAR", "", "Low", $N$4, -$A562, $N$6,$N$10,,$N$8,$N$12)</f>
        <v/>
      </c>
      <c r="G562" s="4" t="str">
        <f xml:space="preserve"> RTD("cqg.rtd",,"StudyData", $N$2, "BAR", "", "Close", $N$4, -$A562, $N$6,$N$10,,$N$8,$N$12)</f>
        <v/>
      </c>
    </row>
    <row r="563" spans="1:7" x14ac:dyDescent="0.3">
      <c r="A563">
        <f t="shared" si="13"/>
        <v>561</v>
      </c>
      <c r="B563" s="1" t="str">
        <f xml:space="preserve"> RTD("cqg.rtd",,"StudyData", $N$2, "BAR", "", "Time", $N$4,-$A563,$N$6,$N$10, "","False","T")</f>
        <v/>
      </c>
      <c r="C563" s="8" t="str">
        <f xml:space="preserve"> RTD("cqg.rtd",,"StudyData", $N$2, "BAR", "", "Time", $N$4,-$A563,$N$6,$N$10, "","False","T")</f>
        <v/>
      </c>
      <c r="D563" s="4" t="str">
        <f xml:space="preserve"> RTD("cqg.rtd",,"StudyData", $N$2, "BAR", "", "Open", $N$4, -$A563, $N$6,$N$10,,$N$8,$N$12)</f>
        <v/>
      </c>
      <c r="E563" s="4" t="str">
        <f xml:space="preserve"> RTD("cqg.rtd",,"StudyData", $N$2, "BAR", "", "High", $N$4, -$A563, $N$6,$N$10,,$N$8,$N$12)</f>
        <v/>
      </c>
      <c r="F563" s="4" t="str">
        <f xml:space="preserve"> RTD("cqg.rtd",,"StudyData", $N$2, "BAR", "", "Low", $N$4, -$A563, $N$6,$N$10,,$N$8,$N$12)</f>
        <v/>
      </c>
      <c r="G563" s="4" t="str">
        <f xml:space="preserve"> RTD("cqg.rtd",,"StudyData", $N$2, "BAR", "", "Close", $N$4, -$A563, $N$6,$N$10,,$N$8,$N$12)</f>
        <v/>
      </c>
    </row>
    <row r="564" spans="1:7" x14ac:dyDescent="0.3">
      <c r="A564">
        <f t="shared" si="13"/>
        <v>562</v>
      </c>
      <c r="B564" s="1" t="str">
        <f xml:space="preserve"> RTD("cqg.rtd",,"StudyData", $N$2, "BAR", "", "Time", $N$4,-$A564,$N$6,$N$10, "","False","T")</f>
        <v/>
      </c>
      <c r="C564" s="8" t="str">
        <f xml:space="preserve"> RTD("cqg.rtd",,"StudyData", $N$2, "BAR", "", "Time", $N$4,-$A564,$N$6,$N$10, "","False","T")</f>
        <v/>
      </c>
      <c r="D564" s="4" t="str">
        <f xml:space="preserve"> RTD("cqg.rtd",,"StudyData", $N$2, "BAR", "", "Open", $N$4, -$A564, $N$6,$N$10,,$N$8,$N$12)</f>
        <v/>
      </c>
      <c r="E564" s="4" t="str">
        <f xml:space="preserve"> RTD("cqg.rtd",,"StudyData", $N$2, "BAR", "", "High", $N$4, -$A564, $N$6,$N$10,,$N$8,$N$12)</f>
        <v/>
      </c>
      <c r="F564" s="4" t="str">
        <f xml:space="preserve"> RTD("cqg.rtd",,"StudyData", $N$2, "BAR", "", "Low", $N$4, -$A564, $N$6,$N$10,,$N$8,$N$12)</f>
        <v/>
      </c>
      <c r="G564" s="4" t="str">
        <f xml:space="preserve"> RTD("cqg.rtd",,"StudyData", $N$2, "BAR", "", "Close", $N$4, -$A564, $N$6,$N$10,,$N$8,$N$12)</f>
        <v/>
      </c>
    </row>
    <row r="565" spans="1:7" x14ac:dyDescent="0.3">
      <c r="A565">
        <f t="shared" si="13"/>
        <v>563</v>
      </c>
      <c r="B565" s="1" t="str">
        <f xml:space="preserve"> RTD("cqg.rtd",,"StudyData", $N$2, "BAR", "", "Time", $N$4,-$A565,$N$6,$N$10, "","False","T")</f>
        <v/>
      </c>
      <c r="C565" s="8" t="str">
        <f xml:space="preserve"> RTD("cqg.rtd",,"StudyData", $N$2, "BAR", "", "Time", $N$4,-$A565,$N$6,$N$10, "","False","T")</f>
        <v/>
      </c>
      <c r="D565" s="4" t="str">
        <f xml:space="preserve"> RTD("cqg.rtd",,"StudyData", $N$2, "BAR", "", "Open", $N$4, -$A565, $N$6,$N$10,,$N$8,$N$12)</f>
        <v/>
      </c>
      <c r="E565" s="4" t="str">
        <f xml:space="preserve"> RTD("cqg.rtd",,"StudyData", $N$2, "BAR", "", "High", $N$4, -$A565, $N$6,$N$10,,$N$8,$N$12)</f>
        <v/>
      </c>
      <c r="F565" s="4" t="str">
        <f xml:space="preserve"> RTD("cqg.rtd",,"StudyData", $N$2, "BAR", "", "Low", $N$4, -$A565, $N$6,$N$10,,$N$8,$N$12)</f>
        <v/>
      </c>
      <c r="G565" s="4" t="str">
        <f xml:space="preserve"> RTD("cqg.rtd",,"StudyData", $N$2, "BAR", "", "Close", $N$4, -$A565, $N$6,$N$10,,$N$8,$N$12)</f>
        <v/>
      </c>
    </row>
    <row r="566" spans="1:7" x14ac:dyDescent="0.3">
      <c r="A566">
        <f t="shared" si="13"/>
        <v>564</v>
      </c>
      <c r="B566" s="1" t="str">
        <f xml:space="preserve"> RTD("cqg.rtd",,"StudyData", $N$2, "BAR", "", "Time", $N$4,-$A566,$N$6,$N$10, "","False","T")</f>
        <v/>
      </c>
      <c r="C566" s="8" t="str">
        <f xml:space="preserve"> RTD("cqg.rtd",,"StudyData", $N$2, "BAR", "", "Time", $N$4,-$A566,$N$6,$N$10, "","False","T")</f>
        <v/>
      </c>
      <c r="D566" s="4" t="str">
        <f xml:space="preserve"> RTD("cqg.rtd",,"StudyData", $N$2, "BAR", "", "Open", $N$4, -$A566, $N$6,$N$10,,$N$8,$N$12)</f>
        <v/>
      </c>
      <c r="E566" s="4" t="str">
        <f xml:space="preserve"> RTD("cqg.rtd",,"StudyData", $N$2, "BAR", "", "High", $N$4, -$A566, $N$6,$N$10,,$N$8,$N$12)</f>
        <v/>
      </c>
      <c r="F566" s="4" t="str">
        <f xml:space="preserve"> RTD("cqg.rtd",,"StudyData", $N$2, "BAR", "", "Low", $N$4, -$A566, $N$6,$N$10,,$N$8,$N$12)</f>
        <v/>
      </c>
      <c r="G566" s="4" t="str">
        <f xml:space="preserve"> RTD("cqg.rtd",,"StudyData", $N$2, "BAR", "", "Close", $N$4, -$A566, $N$6,$N$10,,$N$8,$N$12)</f>
        <v/>
      </c>
    </row>
    <row r="567" spans="1:7" x14ac:dyDescent="0.3">
      <c r="A567">
        <f t="shared" si="13"/>
        <v>565</v>
      </c>
      <c r="B567" s="1" t="str">
        <f xml:space="preserve"> RTD("cqg.rtd",,"StudyData", $N$2, "BAR", "", "Time", $N$4,-$A567,$N$6,$N$10, "","False","T")</f>
        <v/>
      </c>
      <c r="C567" s="8" t="str">
        <f xml:space="preserve"> RTD("cqg.rtd",,"StudyData", $N$2, "BAR", "", "Time", $N$4,-$A567,$N$6,$N$10, "","False","T")</f>
        <v/>
      </c>
      <c r="D567" s="4" t="str">
        <f xml:space="preserve"> RTD("cqg.rtd",,"StudyData", $N$2, "BAR", "", "Open", $N$4, -$A567, $N$6,$N$10,,$N$8,$N$12)</f>
        <v/>
      </c>
      <c r="E567" s="4" t="str">
        <f xml:space="preserve"> RTD("cqg.rtd",,"StudyData", $N$2, "BAR", "", "High", $N$4, -$A567, $N$6,$N$10,,$N$8,$N$12)</f>
        <v/>
      </c>
      <c r="F567" s="4" t="str">
        <f xml:space="preserve"> RTD("cqg.rtd",,"StudyData", $N$2, "BAR", "", "Low", $N$4, -$A567, $N$6,$N$10,,$N$8,$N$12)</f>
        <v/>
      </c>
      <c r="G567" s="4" t="str">
        <f xml:space="preserve"> RTD("cqg.rtd",,"StudyData", $N$2, "BAR", "", "Close", $N$4, -$A567, $N$6,$N$10,,$N$8,$N$12)</f>
        <v/>
      </c>
    </row>
    <row r="568" spans="1:7" x14ac:dyDescent="0.3">
      <c r="A568">
        <f t="shared" si="13"/>
        <v>566</v>
      </c>
      <c r="B568" s="1" t="str">
        <f xml:space="preserve"> RTD("cqg.rtd",,"StudyData", $N$2, "BAR", "", "Time", $N$4,-$A568,$N$6,$N$10, "","False","T")</f>
        <v/>
      </c>
      <c r="C568" s="8" t="str">
        <f xml:space="preserve"> RTD("cqg.rtd",,"StudyData", $N$2, "BAR", "", "Time", $N$4,-$A568,$N$6,$N$10, "","False","T")</f>
        <v/>
      </c>
      <c r="D568" s="4" t="str">
        <f xml:space="preserve"> RTD("cqg.rtd",,"StudyData", $N$2, "BAR", "", "Open", $N$4, -$A568, $N$6,$N$10,,$N$8,$N$12)</f>
        <v/>
      </c>
      <c r="E568" s="4" t="str">
        <f xml:space="preserve"> RTD("cqg.rtd",,"StudyData", $N$2, "BAR", "", "High", $N$4, -$A568, $N$6,$N$10,,$N$8,$N$12)</f>
        <v/>
      </c>
      <c r="F568" s="4" t="str">
        <f xml:space="preserve"> RTD("cqg.rtd",,"StudyData", $N$2, "BAR", "", "Low", $N$4, -$A568, $N$6,$N$10,,$N$8,$N$12)</f>
        <v/>
      </c>
      <c r="G568" s="4" t="str">
        <f xml:space="preserve"> RTD("cqg.rtd",,"StudyData", $N$2, "BAR", "", "Close", $N$4, -$A568, $N$6,$N$10,,$N$8,$N$12)</f>
        <v/>
      </c>
    </row>
    <row r="569" spans="1:7" x14ac:dyDescent="0.3">
      <c r="A569">
        <f t="shared" si="13"/>
        <v>567</v>
      </c>
      <c r="B569" s="1" t="str">
        <f xml:space="preserve"> RTD("cqg.rtd",,"StudyData", $N$2, "BAR", "", "Time", $N$4,-$A569,$N$6,$N$10, "","False","T")</f>
        <v/>
      </c>
      <c r="C569" s="8" t="str">
        <f xml:space="preserve"> RTD("cqg.rtd",,"StudyData", $N$2, "BAR", "", "Time", $N$4,-$A569,$N$6,$N$10, "","False","T")</f>
        <v/>
      </c>
      <c r="D569" s="4" t="str">
        <f xml:space="preserve"> RTD("cqg.rtd",,"StudyData", $N$2, "BAR", "", "Open", $N$4, -$A569, $N$6,$N$10,,$N$8,$N$12)</f>
        <v/>
      </c>
      <c r="E569" s="4" t="str">
        <f xml:space="preserve"> RTD("cqg.rtd",,"StudyData", $N$2, "BAR", "", "High", $N$4, -$A569, $N$6,$N$10,,$N$8,$N$12)</f>
        <v/>
      </c>
      <c r="F569" s="4" t="str">
        <f xml:space="preserve"> RTD("cqg.rtd",,"StudyData", $N$2, "BAR", "", "Low", $N$4, -$A569, $N$6,$N$10,,$N$8,$N$12)</f>
        <v/>
      </c>
      <c r="G569" s="4" t="str">
        <f xml:space="preserve"> RTD("cqg.rtd",,"StudyData", $N$2, "BAR", "", "Close", $N$4, -$A569, $N$6,$N$10,,$N$8,$N$12)</f>
        <v/>
      </c>
    </row>
    <row r="570" spans="1:7" x14ac:dyDescent="0.3">
      <c r="A570">
        <f t="shared" si="13"/>
        <v>568</v>
      </c>
      <c r="B570" s="1" t="str">
        <f xml:space="preserve"> RTD("cqg.rtd",,"StudyData", $N$2, "BAR", "", "Time", $N$4,-$A570,$N$6,$N$10, "","False","T")</f>
        <v/>
      </c>
      <c r="C570" s="8" t="str">
        <f xml:space="preserve"> RTD("cqg.rtd",,"StudyData", $N$2, "BAR", "", "Time", $N$4,-$A570,$N$6,$N$10, "","False","T")</f>
        <v/>
      </c>
      <c r="D570" s="4" t="str">
        <f xml:space="preserve"> RTD("cqg.rtd",,"StudyData", $N$2, "BAR", "", "Open", $N$4, -$A570, $N$6,$N$10,,$N$8,$N$12)</f>
        <v/>
      </c>
      <c r="E570" s="4" t="str">
        <f xml:space="preserve"> RTD("cqg.rtd",,"StudyData", $N$2, "BAR", "", "High", $N$4, -$A570, $N$6,$N$10,,$N$8,$N$12)</f>
        <v/>
      </c>
      <c r="F570" s="4" t="str">
        <f xml:space="preserve"> RTD("cqg.rtd",,"StudyData", $N$2, "BAR", "", "Low", $N$4, -$A570, $N$6,$N$10,,$N$8,$N$12)</f>
        <v/>
      </c>
      <c r="G570" s="4" t="str">
        <f xml:space="preserve"> RTD("cqg.rtd",,"StudyData", $N$2, "BAR", "", "Close", $N$4, -$A570, $N$6,$N$10,,$N$8,$N$12)</f>
        <v/>
      </c>
    </row>
    <row r="571" spans="1:7" x14ac:dyDescent="0.3">
      <c r="A571">
        <f t="shared" si="13"/>
        <v>569</v>
      </c>
      <c r="B571" s="1" t="str">
        <f xml:space="preserve"> RTD("cqg.rtd",,"StudyData", $N$2, "BAR", "", "Time", $N$4,-$A571,$N$6,$N$10, "","False","T")</f>
        <v/>
      </c>
      <c r="C571" s="8" t="str">
        <f xml:space="preserve"> RTD("cqg.rtd",,"StudyData", $N$2, "BAR", "", "Time", $N$4,-$A571,$N$6,$N$10, "","False","T")</f>
        <v/>
      </c>
      <c r="D571" s="4" t="str">
        <f xml:space="preserve"> RTD("cqg.rtd",,"StudyData", $N$2, "BAR", "", "Open", $N$4, -$A571, $N$6,$N$10,,$N$8,$N$12)</f>
        <v/>
      </c>
      <c r="E571" s="4" t="str">
        <f xml:space="preserve"> RTD("cqg.rtd",,"StudyData", $N$2, "BAR", "", "High", $N$4, -$A571, $N$6,$N$10,,$N$8,$N$12)</f>
        <v/>
      </c>
      <c r="F571" s="4" t="str">
        <f xml:space="preserve"> RTD("cqg.rtd",,"StudyData", $N$2, "BAR", "", "Low", $N$4, -$A571, $N$6,$N$10,,$N$8,$N$12)</f>
        <v/>
      </c>
      <c r="G571" s="4" t="str">
        <f xml:space="preserve"> RTD("cqg.rtd",,"StudyData", $N$2, "BAR", "", "Close", $N$4, -$A571, $N$6,$N$10,,$N$8,$N$12)</f>
        <v/>
      </c>
    </row>
    <row r="572" spans="1:7" x14ac:dyDescent="0.3">
      <c r="A572">
        <f t="shared" si="13"/>
        <v>570</v>
      </c>
      <c r="B572" s="1" t="str">
        <f xml:space="preserve"> RTD("cqg.rtd",,"StudyData", $N$2, "BAR", "", "Time", $N$4,-$A572,$N$6,$N$10, "","False","T")</f>
        <v/>
      </c>
      <c r="C572" s="8" t="str">
        <f xml:space="preserve"> RTD("cqg.rtd",,"StudyData", $N$2, "BAR", "", "Time", $N$4,-$A572,$N$6,$N$10, "","False","T")</f>
        <v/>
      </c>
      <c r="D572" s="4" t="str">
        <f xml:space="preserve"> RTD("cqg.rtd",,"StudyData", $N$2, "BAR", "", "Open", $N$4, -$A572, $N$6,$N$10,,$N$8,$N$12)</f>
        <v/>
      </c>
      <c r="E572" s="4" t="str">
        <f xml:space="preserve"> RTD("cqg.rtd",,"StudyData", $N$2, "BAR", "", "High", $N$4, -$A572, $N$6,$N$10,,$N$8,$N$12)</f>
        <v/>
      </c>
      <c r="F572" s="4" t="str">
        <f xml:space="preserve"> RTD("cqg.rtd",,"StudyData", $N$2, "BAR", "", "Low", $N$4, -$A572, $N$6,$N$10,,$N$8,$N$12)</f>
        <v/>
      </c>
      <c r="G572" s="4" t="str">
        <f xml:space="preserve"> RTD("cqg.rtd",,"StudyData", $N$2, "BAR", "", "Close", $N$4, -$A572, $N$6,$N$10,,$N$8,$N$12)</f>
        <v/>
      </c>
    </row>
    <row r="573" spans="1:7" x14ac:dyDescent="0.3">
      <c r="A573">
        <f t="shared" si="13"/>
        <v>571</v>
      </c>
      <c r="B573" s="1" t="str">
        <f xml:space="preserve"> RTD("cqg.rtd",,"StudyData", $N$2, "BAR", "", "Time", $N$4,-$A573,$N$6,$N$10, "","False","T")</f>
        <v/>
      </c>
      <c r="C573" s="8" t="str">
        <f xml:space="preserve"> RTD("cqg.rtd",,"StudyData", $N$2, "BAR", "", "Time", $N$4,-$A573,$N$6,$N$10, "","False","T")</f>
        <v/>
      </c>
      <c r="D573" s="4" t="str">
        <f xml:space="preserve"> RTD("cqg.rtd",,"StudyData", $N$2, "BAR", "", "Open", $N$4, -$A573, $N$6,$N$10,,$N$8,$N$12)</f>
        <v/>
      </c>
      <c r="E573" s="4" t="str">
        <f xml:space="preserve"> RTD("cqg.rtd",,"StudyData", $N$2, "BAR", "", "High", $N$4, -$A573, $N$6,$N$10,,$N$8,$N$12)</f>
        <v/>
      </c>
      <c r="F573" s="4" t="str">
        <f xml:space="preserve"> RTD("cqg.rtd",,"StudyData", $N$2, "BAR", "", "Low", $N$4, -$A573, $N$6,$N$10,,$N$8,$N$12)</f>
        <v/>
      </c>
      <c r="G573" s="4" t="str">
        <f xml:space="preserve"> RTD("cqg.rtd",,"StudyData", $N$2, "BAR", "", "Close", $N$4, -$A573, $N$6,$N$10,,$N$8,$N$12)</f>
        <v/>
      </c>
    </row>
    <row r="574" spans="1:7" x14ac:dyDescent="0.3">
      <c r="A574">
        <f t="shared" si="13"/>
        <v>572</v>
      </c>
      <c r="B574" s="1" t="str">
        <f xml:space="preserve"> RTD("cqg.rtd",,"StudyData", $N$2, "BAR", "", "Time", $N$4,-$A574,$N$6,$N$10, "","False","T")</f>
        <v/>
      </c>
      <c r="C574" s="8" t="str">
        <f xml:space="preserve"> RTD("cqg.rtd",,"StudyData", $N$2, "BAR", "", "Time", $N$4,-$A574,$N$6,$N$10, "","False","T")</f>
        <v/>
      </c>
      <c r="D574" s="4" t="str">
        <f xml:space="preserve"> RTD("cqg.rtd",,"StudyData", $N$2, "BAR", "", "Open", $N$4, -$A574, $N$6,$N$10,,$N$8,$N$12)</f>
        <v/>
      </c>
      <c r="E574" s="4" t="str">
        <f xml:space="preserve"> RTD("cqg.rtd",,"StudyData", $N$2, "BAR", "", "High", $N$4, -$A574, $N$6,$N$10,,$N$8,$N$12)</f>
        <v/>
      </c>
      <c r="F574" s="4" t="str">
        <f xml:space="preserve"> RTD("cqg.rtd",,"StudyData", $N$2, "BAR", "", "Low", $N$4, -$A574, $N$6,$N$10,,$N$8,$N$12)</f>
        <v/>
      </c>
      <c r="G574" s="4" t="str">
        <f xml:space="preserve"> RTD("cqg.rtd",,"StudyData", $N$2, "BAR", "", "Close", $N$4, -$A574, $N$6,$N$10,,$N$8,$N$12)</f>
        <v/>
      </c>
    </row>
    <row r="575" spans="1:7" x14ac:dyDescent="0.3">
      <c r="A575">
        <f t="shared" si="13"/>
        <v>573</v>
      </c>
      <c r="B575" s="1" t="str">
        <f xml:space="preserve"> RTD("cqg.rtd",,"StudyData", $N$2, "BAR", "", "Time", $N$4,-$A575,$N$6,$N$10, "","False","T")</f>
        <v/>
      </c>
      <c r="C575" s="8" t="str">
        <f xml:space="preserve"> RTD("cqg.rtd",,"StudyData", $N$2, "BAR", "", "Time", $N$4,-$A575,$N$6,$N$10, "","False","T")</f>
        <v/>
      </c>
      <c r="D575" s="4" t="str">
        <f xml:space="preserve"> RTD("cqg.rtd",,"StudyData", $N$2, "BAR", "", "Open", $N$4, -$A575, $N$6,$N$10,,$N$8,$N$12)</f>
        <v/>
      </c>
      <c r="E575" s="4" t="str">
        <f xml:space="preserve"> RTD("cqg.rtd",,"StudyData", $N$2, "BAR", "", "High", $N$4, -$A575, $N$6,$N$10,,$N$8,$N$12)</f>
        <v/>
      </c>
      <c r="F575" s="4" t="str">
        <f xml:space="preserve"> RTD("cqg.rtd",,"StudyData", $N$2, "BAR", "", "Low", $N$4, -$A575, $N$6,$N$10,,$N$8,$N$12)</f>
        <v/>
      </c>
      <c r="G575" s="4" t="str">
        <f xml:space="preserve"> RTD("cqg.rtd",,"StudyData", $N$2, "BAR", "", "Close", $N$4, -$A575, $N$6,$N$10,,$N$8,$N$12)</f>
        <v/>
      </c>
    </row>
    <row r="576" spans="1:7" x14ac:dyDescent="0.3">
      <c r="A576">
        <f t="shared" si="13"/>
        <v>574</v>
      </c>
      <c r="B576" s="1" t="str">
        <f xml:space="preserve"> RTD("cqg.rtd",,"StudyData", $N$2, "BAR", "", "Time", $N$4,-$A576,$N$6,$N$10, "","False","T")</f>
        <v/>
      </c>
      <c r="C576" s="8" t="str">
        <f xml:space="preserve"> RTD("cqg.rtd",,"StudyData", $N$2, "BAR", "", "Time", $N$4,-$A576,$N$6,$N$10, "","False","T")</f>
        <v/>
      </c>
      <c r="D576" s="4" t="str">
        <f xml:space="preserve"> RTD("cqg.rtd",,"StudyData", $N$2, "BAR", "", "Open", $N$4, -$A576, $N$6,$N$10,,$N$8,$N$12)</f>
        <v/>
      </c>
      <c r="E576" s="4" t="str">
        <f xml:space="preserve"> RTD("cqg.rtd",,"StudyData", $N$2, "BAR", "", "High", $N$4, -$A576, $N$6,$N$10,,$N$8,$N$12)</f>
        <v/>
      </c>
      <c r="F576" s="4" t="str">
        <f xml:space="preserve"> RTD("cqg.rtd",,"StudyData", $N$2, "BAR", "", "Low", $N$4, -$A576, $N$6,$N$10,,$N$8,$N$12)</f>
        <v/>
      </c>
      <c r="G576" s="4" t="str">
        <f xml:space="preserve"> RTD("cqg.rtd",,"StudyData", $N$2, "BAR", "", "Close", $N$4, -$A576, $N$6,$N$10,,$N$8,$N$12)</f>
        <v/>
      </c>
    </row>
    <row r="577" spans="1:7" x14ac:dyDescent="0.3">
      <c r="A577">
        <f t="shared" si="13"/>
        <v>575</v>
      </c>
      <c r="B577" s="1" t="str">
        <f xml:space="preserve"> RTD("cqg.rtd",,"StudyData", $N$2, "BAR", "", "Time", $N$4,-$A577,$N$6,$N$10, "","False","T")</f>
        <v/>
      </c>
      <c r="C577" s="8" t="str">
        <f xml:space="preserve"> RTD("cqg.rtd",,"StudyData", $N$2, "BAR", "", "Time", $N$4,-$A577,$N$6,$N$10, "","False","T")</f>
        <v/>
      </c>
      <c r="D577" s="4" t="str">
        <f xml:space="preserve"> RTD("cqg.rtd",,"StudyData", $N$2, "BAR", "", "Open", $N$4, -$A577, $N$6,$N$10,,$N$8,$N$12)</f>
        <v/>
      </c>
      <c r="E577" s="4" t="str">
        <f xml:space="preserve"> RTD("cqg.rtd",,"StudyData", $N$2, "BAR", "", "High", $N$4, -$A577, $N$6,$N$10,,$N$8,$N$12)</f>
        <v/>
      </c>
      <c r="F577" s="4" t="str">
        <f xml:space="preserve"> RTD("cqg.rtd",,"StudyData", $N$2, "BAR", "", "Low", $N$4, -$A577, $N$6,$N$10,,$N$8,$N$12)</f>
        <v/>
      </c>
      <c r="G577" s="4" t="str">
        <f xml:space="preserve"> RTD("cqg.rtd",,"StudyData", $N$2, "BAR", "", "Close", $N$4, -$A577, $N$6,$N$10,,$N$8,$N$12)</f>
        <v/>
      </c>
    </row>
    <row r="578" spans="1:7" x14ac:dyDescent="0.3">
      <c r="A578">
        <f t="shared" si="13"/>
        <v>576</v>
      </c>
      <c r="B578" s="1" t="str">
        <f xml:space="preserve"> RTD("cqg.rtd",,"StudyData", $N$2, "BAR", "", "Time", $N$4,-$A578,$N$6,$N$10, "","False","T")</f>
        <v/>
      </c>
      <c r="C578" s="8" t="str">
        <f xml:space="preserve"> RTD("cqg.rtd",,"StudyData", $N$2, "BAR", "", "Time", $N$4,-$A578,$N$6,$N$10, "","False","T")</f>
        <v/>
      </c>
      <c r="D578" s="4" t="str">
        <f xml:space="preserve"> RTD("cqg.rtd",,"StudyData", $N$2, "BAR", "", "Open", $N$4, -$A578, $N$6,$N$10,,$N$8,$N$12)</f>
        <v/>
      </c>
      <c r="E578" s="4" t="str">
        <f xml:space="preserve"> RTD("cqg.rtd",,"StudyData", $N$2, "BAR", "", "High", $N$4, -$A578, $N$6,$N$10,,$N$8,$N$12)</f>
        <v/>
      </c>
      <c r="F578" s="4" t="str">
        <f xml:space="preserve"> RTD("cqg.rtd",,"StudyData", $N$2, "BAR", "", "Low", $N$4, -$A578, $N$6,$N$10,,$N$8,$N$12)</f>
        <v/>
      </c>
      <c r="G578" s="4" t="str">
        <f xml:space="preserve"> RTD("cqg.rtd",,"StudyData", $N$2, "BAR", "", "Close", $N$4, -$A578, $N$6,$N$10,,$N$8,$N$12)</f>
        <v/>
      </c>
    </row>
    <row r="579" spans="1:7" x14ac:dyDescent="0.3">
      <c r="A579">
        <f t="shared" si="13"/>
        <v>577</v>
      </c>
      <c r="B579" s="1" t="str">
        <f xml:space="preserve"> RTD("cqg.rtd",,"StudyData", $N$2, "BAR", "", "Time", $N$4,-$A579,$N$6,$N$10, "","False","T")</f>
        <v/>
      </c>
      <c r="C579" s="8" t="str">
        <f xml:space="preserve"> RTD("cqg.rtd",,"StudyData", $N$2, "BAR", "", "Time", $N$4,-$A579,$N$6,$N$10, "","False","T")</f>
        <v/>
      </c>
      <c r="D579" s="4" t="str">
        <f xml:space="preserve"> RTD("cqg.rtd",,"StudyData", $N$2, "BAR", "", "Open", $N$4, -$A579, $N$6,$N$10,,$N$8,$N$12)</f>
        <v/>
      </c>
      <c r="E579" s="4" t="str">
        <f xml:space="preserve"> RTD("cqg.rtd",,"StudyData", $N$2, "BAR", "", "High", $N$4, -$A579, $N$6,$N$10,,$N$8,$N$12)</f>
        <v/>
      </c>
      <c r="F579" s="4" t="str">
        <f xml:space="preserve"> RTD("cqg.rtd",,"StudyData", $N$2, "BAR", "", "Low", $N$4, -$A579, $N$6,$N$10,,$N$8,$N$12)</f>
        <v/>
      </c>
      <c r="G579" s="4" t="str">
        <f xml:space="preserve"> RTD("cqg.rtd",,"StudyData", $N$2, "BAR", "", "Close", $N$4, -$A579, $N$6,$N$10,,$N$8,$N$12)</f>
        <v/>
      </c>
    </row>
    <row r="580" spans="1:7" x14ac:dyDescent="0.3">
      <c r="A580">
        <f t="shared" ref="A580:A643" si="14">A579+1</f>
        <v>578</v>
      </c>
      <c r="B580" s="1" t="str">
        <f xml:space="preserve"> RTD("cqg.rtd",,"StudyData", $N$2, "BAR", "", "Time", $N$4,-$A580,$N$6,$N$10, "","False","T")</f>
        <v/>
      </c>
      <c r="C580" s="8" t="str">
        <f xml:space="preserve"> RTD("cqg.rtd",,"StudyData", $N$2, "BAR", "", "Time", $N$4,-$A580,$N$6,$N$10, "","False","T")</f>
        <v/>
      </c>
      <c r="D580" s="4" t="str">
        <f xml:space="preserve"> RTD("cqg.rtd",,"StudyData", $N$2, "BAR", "", "Open", $N$4, -$A580, $N$6,$N$10,,$N$8,$N$12)</f>
        <v/>
      </c>
      <c r="E580" s="4" t="str">
        <f xml:space="preserve"> RTD("cqg.rtd",,"StudyData", $N$2, "BAR", "", "High", $N$4, -$A580, $N$6,$N$10,,$N$8,$N$12)</f>
        <v/>
      </c>
      <c r="F580" s="4" t="str">
        <f xml:space="preserve"> RTD("cqg.rtd",,"StudyData", $N$2, "BAR", "", "Low", $N$4, -$A580, $N$6,$N$10,,$N$8,$N$12)</f>
        <v/>
      </c>
      <c r="G580" s="4" t="str">
        <f xml:space="preserve"> RTD("cqg.rtd",,"StudyData", $N$2, "BAR", "", "Close", $N$4, -$A580, $N$6,$N$10,,$N$8,$N$12)</f>
        <v/>
      </c>
    </row>
    <row r="581" spans="1:7" x14ac:dyDescent="0.3">
      <c r="A581">
        <f t="shared" si="14"/>
        <v>579</v>
      </c>
      <c r="B581" s="1" t="str">
        <f xml:space="preserve"> RTD("cqg.rtd",,"StudyData", $N$2, "BAR", "", "Time", $N$4,-$A581,$N$6,$N$10, "","False","T")</f>
        <v/>
      </c>
      <c r="C581" s="8" t="str">
        <f xml:space="preserve"> RTD("cqg.rtd",,"StudyData", $N$2, "BAR", "", "Time", $N$4,-$A581,$N$6,$N$10, "","False","T")</f>
        <v/>
      </c>
      <c r="D581" s="4" t="str">
        <f xml:space="preserve"> RTD("cqg.rtd",,"StudyData", $N$2, "BAR", "", "Open", $N$4, -$A581, $N$6,$N$10,,$N$8,$N$12)</f>
        <v/>
      </c>
      <c r="E581" s="4" t="str">
        <f xml:space="preserve"> RTD("cqg.rtd",,"StudyData", $N$2, "BAR", "", "High", $N$4, -$A581, $N$6,$N$10,,$N$8,$N$12)</f>
        <v/>
      </c>
      <c r="F581" s="4" t="str">
        <f xml:space="preserve"> RTD("cqg.rtd",,"StudyData", $N$2, "BAR", "", "Low", $N$4, -$A581, $N$6,$N$10,,$N$8,$N$12)</f>
        <v/>
      </c>
      <c r="G581" s="4" t="str">
        <f xml:space="preserve"> RTD("cqg.rtd",,"StudyData", $N$2, "BAR", "", "Close", $N$4, -$A581, $N$6,$N$10,,$N$8,$N$12)</f>
        <v/>
      </c>
    </row>
    <row r="582" spans="1:7" x14ac:dyDescent="0.3">
      <c r="A582">
        <f t="shared" si="14"/>
        <v>580</v>
      </c>
      <c r="B582" s="1" t="str">
        <f xml:space="preserve"> RTD("cqg.rtd",,"StudyData", $N$2, "BAR", "", "Time", $N$4,-$A582,$N$6,$N$10, "","False","T")</f>
        <v/>
      </c>
      <c r="C582" s="8" t="str">
        <f xml:space="preserve"> RTD("cqg.rtd",,"StudyData", $N$2, "BAR", "", "Time", $N$4,-$A582,$N$6,$N$10, "","False","T")</f>
        <v/>
      </c>
      <c r="D582" s="4" t="str">
        <f xml:space="preserve"> RTD("cqg.rtd",,"StudyData", $N$2, "BAR", "", "Open", $N$4, -$A582, $N$6,$N$10,,$N$8,$N$12)</f>
        <v/>
      </c>
      <c r="E582" s="4" t="str">
        <f xml:space="preserve"> RTD("cqg.rtd",,"StudyData", $N$2, "BAR", "", "High", $N$4, -$A582, $N$6,$N$10,,$N$8,$N$12)</f>
        <v/>
      </c>
      <c r="F582" s="4" t="str">
        <f xml:space="preserve"> RTD("cqg.rtd",,"StudyData", $N$2, "BAR", "", "Low", $N$4, -$A582, $N$6,$N$10,,$N$8,$N$12)</f>
        <v/>
      </c>
      <c r="G582" s="4" t="str">
        <f xml:space="preserve"> RTD("cqg.rtd",,"StudyData", $N$2, "BAR", "", "Close", $N$4, -$A582, $N$6,$N$10,,$N$8,$N$12)</f>
        <v/>
      </c>
    </row>
    <row r="583" spans="1:7" x14ac:dyDescent="0.3">
      <c r="A583">
        <f t="shared" si="14"/>
        <v>581</v>
      </c>
      <c r="B583" s="1" t="str">
        <f xml:space="preserve"> RTD("cqg.rtd",,"StudyData", $N$2, "BAR", "", "Time", $N$4,-$A583,$N$6,$N$10, "","False","T")</f>
        <v/>
      </c>
      <c r="C583" s="8" t="str">
        <f xml:space="preserve"> RTD("cqg.rtd",,"StudyData", $N$2, "BAR", "", "Time", $N$4,-$A583,$N$6,$N$10, "","False","T")</f>
        <v/>
      </c>
      <c r="D583" s="4" t="str">
        <f xml:space="preserve"> RTD("cqg.rtd",,"StudyData", $N$2, "BAR", "", "Open", $N$4, -$A583, $N$6,$N$10,,$N$8,$N$12)</f>
        <v/>
      </c>
      <c r="E583" s="4" t="str">
        <f xml:space="preserve"> RTD("cqg.rtd",,"StudyData", $N$2, "BAR", "", "High", $N$4, -$A583, $N$6,$N$10,,$N$8,$N$12)</f>
        <v/>
      </c>
      <c r="F583" s="4" t="str">
        <f xml:space="preserve"> RTD("cqg.rtd",,"StudyData", $N$2, "BAR", "", "Low", $N$4, -$A583, $N$6,$N$10,,$N$8,$N$12)</f>
        <v/>
      </c>
      <c r="G583" s="4" t="str">
        <f xml:space="preserve"> RTD("cqg.rtd",,"StudyData", $N$2, "BAR", "", "Close", $N$4, -$A583, $N$6,$N$10,,$N$8,$N$12)</f>
        <v/>
      </c>
    </row>
    <row r="584" spans="1:7" x14ac:dyDescent="0.3">
      <c r="A584">
        <f t="shared" si="14"/>
        <v>582</v>
      </c>
      <c r="B584" s="1" t="str">
        <f xml:space="preserve"> RTD("cqg.rtd",,"StudyData", $N$2, "BAR", "", "Time", $N$4,-$A584,$N$6,$N$10, "","False","T")</f>
        <v/>
      </c>
      <c r="C584" s="8" t="str">
        <f xml:space="preserve"> RTD("cqg.rtd",,"StudyData", $N$2, "BAR", "", "Time", $N$4,-$A584,$N$6,$N$10, "","False","T")</f>
        <v/>
      </c>
      <c r="D584" s="4" t="str">
        <f xml:space="preserve"> RTD("cqg.rtd",,"StudyData", $N$2, "BAR", "", "Open", $N$4, -$A584, $N$6,$N$10,,$N$8,$N$12)</f>
        <v/>
      </c>
      <c r="E584" s="4" t="str">
        <f xml:space="preserve"> RTD("cqg.rtd",,"StudyData", $N$2, "BAR", "", "High", $N$4, -$A584, $N$6,$N$10,,$N$8,$N$12)</f>
        <v/>
      </c>
      <c r="F584" s="4" t="str">
        <f xml:space="preserve"> RTD("cqg.rtd",,"StudyData", $N$2, "BAR", "", "Low", $N$4, -$A584, $N$6,$N$10,,$N$8,$N$12)</f>
        <v/>
      </c>
      <c r="G584" s="4" t="str">
        <f xml:space="preserve"> RTD("cqg.rtd",,"StudyData", $N$2, "BAR", "", "Close", $N$4, -$A584, $N$6,$N$10,,$N$8,$N$12)</f>
        <v/>
      </c>
    </row>
    <row r="585" spans="1:7" x14ac:dyDescent="0.3">
      <c r="A585">
        <f t="shared" si="14"/>
        <v>583</v>
      </c>
      <c r="B585" s="1" t="str">
        <f xml:space="preserve"> RTD("cqg.rtd",,"StudyData", $N$2, "BAR", "", "Time", $N$4,-$A585,$N$6,$N$10, "","False","T")</f>
        <v/>
      </c>
      <c r="C585" s="8" t="str">
        <f xml:space="preserve"> RTD("cqg.rtd",,"StudyData", $N$2, "BAR", "", "Time", $N$4,-$A585,$N$6,$N$10, "","False","T")</f>
        <v/>
      </c>
      <c r="D585" s="4" t="str">
        <f xml:space="preserve"> RTD("cqg.rtd",,"StudyData", $N$2, "BAR", "", "Open", $N$4, -$A585, $N$6,$N$10,,$N$8,$N$12)</f>
        <v/>
      </c>
      <c r="E585" s="4" t="str">
        <f xml:space="preserve"> RTD("cqg.rtd",,"StudyData", $N$2, "BAR", "", "High", $N$4, -$A585, $N$6,$N$10,,$N$8,$N$12)</f>
        <v/>
      </c>
      <c r="F585" s="4" t="str">
        <f xml:space="preserve"> RTD("cqg.rtd",,"StudyData", $N$2, "BAR", "", "Low", $N$4, -$A585, $N$6,$N$10,,$N$8,$N$12)</f>
        <v/>
      </c>
      <c r="G585" s="4" t="str">
        <f xml:space="preserve"> RTD("cqg.rtd",,"StudyData", $N$2, "BAR", "", "Close", $N$4, -$A585, $N$6,$N$10,,$N$8,$N$12)</f>
        <v/>
      </c>
    </row>
    <row r="586" spans="1:7" x14ac:dyDescent="0.3">
      <c r="A586">
        <f t="shared" si="14"/>
        <v>584</v>
      </c>
      <c r="B586" s="1" t="str">
        <f xml:space="preserve"> RTD("cqg.rtd",,"StudyData", $N$2, "BAR", "", "Time", $N$4,-$A586,$N$6,$N$10, "","False","T")</f>
        <v/>
      </c>
      <c r="C586" s="8" t="str">
        <f xml:space="preserve"> RTD("cqg.rtd",,"StudyData", $N$2, "BAR", "", "Time", $N$4,-$A586,$N$6,$N$10, "","False","T")</f>
        <v/>
      </c>
      <c r="D586" s="4" t="str">
        <f xml:space="preserve"> RTD("cqg.rtd",,"StudyData", $N$2, "BAR", "", "Open", $N$4, -$A586, $N$6,$N$10,,$N$8,$N$12)</f>
        <v/>
      </c>
      <c r="E586" s="4" t="str">
        <f xml:space="preserve"> RTD("cqg.rtd",,"StudyData", $N$2, "BAR", "", "High", $N$4, -$A586, $N$6,$N$10,,$N$8,$N$12)</f>
        <v/>
      </c>
      <c r="F586" s="4" t="str">
        <f xml:space="preserve"> RTD("cqg.rtd",,"StudyData", $N$2, "BAR", "", "Low", $N$4, -$A586, $N$6,$N$10,,$N$8,$N$12)</f>
        <v/>
      </c>
      <c r="G586" s="4" t="str">
        <f xml:space="preserve"> RTD("cqg.rtd",,"StudyData", $N$2, "BAR", "", "Close", $N$4, -$A586, $N$6,$N$10,,$N$8,$N$12)</f>
        <v/>
      </c>
    </row>
    <row r="587" spans="1:7" x14ac:dyDescent="0.3">
      <c r="A587">
        <f t="shared" si="14"/>
        <v>585</v>
      </c>
      <c r="B587" s="1" t="str">
        <f xml:space="preserve"> RTD("cqg.rtd",,"StudyData", $N$2, "BAR", "", "Time", $N$4,-$A587,$N$6,$N$10, "","False","T")</f>
        <v/>
      </c>
      <c r="C587" s="8" t="str">
        <f xml:space="preserve"> RTD("cqg.rtd",,"StudyData", $N$2, "BAR", "", "Time", $N$4,-$A587,$N$6,$N$10, "","False","T")</f>
        <v/>
      </c>
      <c r="D587" s="4" t="str">
        <f xml:space="preserve"> RTD("cqg.rtd",,"StudyData", $N$2, "BAR", "", "Open", $N$4, -$A587, $N$6,$N$10,,$N$8,$N$12)</f>
        <v/>
      </c>
      <c r="E587" s="4" t="str">
        <f xml:space="preserve"> RTD("cqg.rtd",,"StudyData", $N$2, "BAR", "", "High", $N$4, -$A587, $N$6,$N$10,,$N$8,$N$12)</f>
        <v/>
      </c>
      <c r="F587" s="4" t="str">
        <f xml:space="preserve"> RTD("cqg.rtd",,"StudyData", $N$2, "BAR", "", "Low", $N$4, -$A587, $N$6,$N$10,,$N$8,$N$12)</f>
        <v/>
      </c>
      <c r="G587" s="4" t="str">
        <f xml:space="preserve"> RTD("cqg.rtd",,"StudyData", $N$2, "BAR", "", "Close", $N$4, -$A587, $N$6,$N$10,,$N$8,$N$12)</f>
        <v/>
      </c>
    </row>
    <row r="588" spans="1:7" x14ac:dyDescent="0.3">
      <c r="A588">
        <f t="shared" si="14"/>
        <v>586</v>
      </c>
      <c r="B588" s="1" t="str">
        <f xml:space="preserve"> RTD("cqg.rtd",,"StudyData", $N$2, "BAR", "", "Time", $N$4,-$A588,$N$6,$N$10, "","False","T")</f>
        <v/>
      </c>
      <c r="C588" s="8" t="str">
        <f xml:space="preserve"> RTD("cqg.rtd",,"StudyData", $N$2, "BAR", "", "Time", $N$4,-$A588,$N$6,$N$10, "","False","T")</f>
        <v/>
      </c>
      <c r="D588" s="4" t="str">
        <f xml:space="preserve"> RTD("cqg.rtd",,"StudyData", $N$2, "BAR", "", "Open", $N$4, -$A588, $N$6,$N$10,,$N$8,$N$12)</f>
        <v/>
      </c>
      <c r="E588" s="4" t="str">
        <f xml:space="preserve"> RTD("cqg.rtd",,"StudyData", $N$2, "BAR", "", "High", $N$4, -$A588, $N$6,$N$10,,$N$8,$N$12)</f>
        <v/>
      </c>
      <c r="F588" s="4" t="str">
        <f xml:space="preserve"> RTD("cqg.rtd",,"StudyData", $N$2, "BAR", "", "Low", $N$4, -$A588, $N$6,$N$10,,$N$8,$N$12)</f>
        <v/>
      </c>
      <c r="G588" s="4" t="str">
        <f xml:space="preserve"> RTD("cqg.rtd",,"StudyData", $N$2, "BAR", "", "Close", $N$4, -$A588, $N$6,$N$10,,$N$8,$N$12)</f>
        <v/>
      </c>
    </row>
    <row r="589" spans="1:7" x14ac:dyDescent="0.3">
      <c r="A589">
        <f t="shared" si="14"/>
        <v>587</v>
      </c>
      <c r="B589" s="1" t="str">
        <f xml:space="preserve"> RTD("cqg.rtd",,"StudyData", $N$2, "BAR", "", "Time", $N$4,-$A589,$N$6,$N$10, "","False","T")</f>
        <v/>
      </c>
      <c r="C589" s="8" t="str">
        <f xml:space="preserve"> RTD("cqg.rtd",,"StudyData", $N$2, "BAR", "", "Time", $N$4,-$A589,$N$6,$N$10, "","False","T")</f>
        <v/>
      </c>
      <c r="D589" s="4" t="str">
        <f xml:space="preserve"> RTD("cqg.rtd",,"StudyData", $N$2, "BAR", "", "Open", $N$4, -$A589, $N$6,$N$10,,$N$8,$N$12)</f>
        <v/>
      </c>
      <c r="E589" s="4" t="str">
        <f xml:space="preserve"> RTD("cqg.rtd",,"StudyData", $N$2, "BAR", "", "High", $N$4, -$A589, $N$6,$N$10,,$N$8,$N$12)</f>
        <v/>
      </c>
      <c r="F589" s="4" t="str">
        <f xml:space="preserve"> RTD("cqg.rtd",,"StudyData", $N$2, "BAR", "", "Low", $N$4, -$A589, $N$6,$N$10,,$N$8,$N$12)</f>
        <v/>
      </c>
      <c r="G589" s="4" t="str">
        <f xml:space="preserve"> RTD("cqg.rtd",,"StudyData", $N$2, "BAR", "", "Close", $N$4, -$A589, $N$6,$N$10,,$N$8,$N$12)</f>
        <v/>
      </c>
    </row>
    <row r="590" spans="1:7" x14ac:dyDescent="0.3">
      <c r="A590">
        <f t="shared" si="14"/>
        <v>588</v>
      </c>
      <c r="B590" s="1" t="str">
        <f xml:space="preserve"> RTD("cqg.rtd",,"StudyData", $N$2, "BAR", "", "Time", $N$4,-$A590,$N$6,$N$10, "","False","T")</f>
        <v/>
      </c>
      <c r="C590" s="8" t="str">
        <f xml:space="preserve"> RTD("cqg.rtd",,"StudyData", $N$2, "BAR", "", "Time", $N$4,-$A590,$N$6,$N$10, "","False","T")</f>
        <v/>
      </c>
      <c r="D590" s="4" t="str">
        <f xml:space="preserve"> RTD("cqg.rtd",,"StudyData", $N$2, "BAR", "", "Open", $N$4, -$A590, $N$6,$N$10,,$N$8,$N$12)</f>
        <v/>
      </c>
      <c r="E590" s="4" t="str">
        <f xml:space="preserve"> RTD("cqg.rtd",,"StudyData", $N$2, "BAR", "", "High", $N$4, -$A590, $N$6,$N$10,,$N$8,$N$12)</f>
        <v/>
      </c>
      <c r="F590" s="4" t="str">
        <f xml:space="preserve"> RTD("cqg.rtd",,"StudyData", $N$2, "BAR", "", "Low", $N$4, -$A590, $N$6,$N$10,,$N$8,$N$12)</f>
        <v/>
      </c>
      <c r="G590" s="4" t="str">
        <f xml:space="preserve"> RTD("cqg.rtd",,"StudyData", $N$2, "BAR", "", "Close", $N$4, -$A590, $N$6,$N$10,,$N$8,$N$12)</f>
        <v/>
      </c>
    </row>
    <row r="591" spans="1:7" x14ac:dyDescent="0.3">
      <c r="A591">
        <f t="shared" si="14"/>
        <v>589</v>
      </c>
      <c r="B591" s="1" t="str">
        <f xml:space="preserve"> RTD("cqg.rtd",,"StudyData", $N$2, "BAR", "", "Time", $N$4,-$A591,$N$6,$N$10, "","False","T")</f>
        <v/>
      </c>
      <c r="C591" s="8" t="str">
        <f xml:space="preserve"> RTD("cqg.rtd",,"StudyData", $N$2, "BAR", "", "Time", $N$4,-$A591,$N$6,$N$10, "","False","T")</f>
        <v/>
      </c>
      <c r="D591" s="4" t="str">
        <f xml:space="preserve"> RTD("cqg.rtd",,"StudyData", $N$2, "BAR", "", "Open", $N$4, -$A591, $N$6,$N$10,,$N$8,$N$12)</f>
        <v/>
      </c>
      <c r="E591" s="4" t="str">
        <f xml:space="preserve"> RTD("cqg.rtd",,"StudyData", $N$2, "BAR", "", "High", $N$4, -$A591, $N$6,$N$10,,$N$8,$N$12)</f>
        <v/>
      </c>
      <c r="F591" s="4" t="str">
        <f xml:space="preserve"> RTD("cqg.rtd",,"StudyData", $N$2, "BAR", "", "Low", $N$4, -$A591, $N$6,$N$10,,$N$8,$N$12)</f>
        <v/>
      </c>
      <c r="G591" s="4" t="str">
        <f xml:space="preserve"> RTD("cqg.rtd",,"StudyData", $N$2, "BAR", "", "Close", $N$4, -$A591, $N$6,$N$10,,$N$8,$N$12)</f>
        <v/>
      </c>
    </row>
    <row r="592" spans="1:7" x14ac:dyDescent="0.3">
      <c r="A592">
        <f t="shared" si="14"/>
        <v>590</v>
      </c>
      <c r="B592" s="1" t="str">
        <f xml:space="preserve"> RTD("cqg.rtd",,"StudyData", $N$2, "BAR", "", "Time", $N$4,-$A592,$N$6,$N$10, "","False","T")</f>
        <v/>
      </c>
      <c r="C592" s="8" t="str">
        <f xml:space="preserve"> RTD("cqg.rtd",,"StudyData", $N$2, "BAR", "", "Time", $N$4,-$A592,$N$6,$N$10, "","False","T")</f>
        <v/>
      </c>
      <c r="D592" s="4" t="str">
        <f xml:space="preserve"> RTD("cqg.rtd",,"StudyData", $N$2, "BAR", "", "Open", $N$4, -$A592, $N$6,$N$10,,$N$8,$N$12)</f>
        <v/>
      </c>
      <c r="E592" s="4" t="str">
        <f xml:space="preserve"> RTD("cqg.rtd",,"StudyData", $N$2, "BAR", "", "High", $N$4, -$A592, $N$6,$N$10,,$N$8,$N$12)</f>
        <v/>
      </c>
      <c r="F592" s="4" t="str">
        <f xml:space="preserve"> RTD("cqg.rtd",,"StudyData", $N$2, "BAR", "", "Low", $N$4, -$A592, $N$6,$N$10,,$N$8,$N$12)</f>
        <v/>
      </c>
      <c r="G592" s="4" t="str">
        <f xml:space="preserve"> RTD("cqg.rtd",,"StudyData", $N$2, "BAR", "", "Close", $N$4, -$A592, $N$6,$N$10,,$N$8,$N$12)</f>
        <v/>
      </c>
    </row>
    <row r="593" spans="1:7" x14ac:dyDescent="0.3">
      <c r="A593">
        <f t="shared" si="14"/>
        <v>591</v>
      </c>
      <c r="B593" s="1" t="str">
        <f xml:space="preserve"> RTD("cqg.rtd",,"StudyData", $N$2, "BAR", "", "Time", $N$4,-$A593,$N$6,$N$10, "","False","T")</f>
        <v/>
      </c>
      <c r="C593" s="8" t="str">
        <f xml:space="preserve"> RTD("cqg.rtd",,"StudyData", $N$2, "BAR", "", "Time", $N$4,-$A593,$N$6,$N$10, "","False","T")</f>
        <v/>
      </c>
      <c r="D593" s="4" t="str">
        <f xml:space="preserve"> RTD("cqg.rtd",,"StudyData", $N$2, "BAR", "", "Open", $N$4, -$A593, $N$6,$N$10,,$N$8,$N$12)</f>
        <v/>
      </c>
      <c r="E593" s="4" t="str">
        <f xml:space="preserve"> RTD("cqg.rtd",,"StudyData", $N$2, "BAR", "", "High", $N$4, -$A593, $N$6,$N$10,,$N$8,$N$12)</f>
        <v/>
      </c>
      <c r="F593" s="4" t="str">
        <f xml:space="preserve"> RTD("cqg.rtd",,"StudyData", $N$2, "BAR", "", "Low", $N$4, -$A593, $N$6,$N$10,,$N$8,$N$12)</f>
        <v/>
      </c>
      <c r="G593" s="4" t="str">
        <f xml:space="preserve"> RTD("cqg.rtd",,"StudyData", $N$2, "BAR", "", "Close", $N$4, -$A593, $N$6,$N$10,,$N$8,$N$12)</f>
        <v/>
      </c>
    </row>
    <row r="594" spans="1:7" x14ac:dyDescent="0.3">
      <c r="A594">
        <f t="shared" si="14"/>
        <v>592</v>
      </c>
      <c r="B594" s="1" t="str">
        <f xml:space="preserve"> RTD("cqg.rtd",,"StudyData", $N$2, "BAR", "", "Time", $N$4,-$A594,$N$6,$N$10, "","False","T")</f>
        <v/>
      </c>
      <c r="C594" s="8" t="str">
        <f xml:space="preserve"> RTD("cqg.rtd",,"StudyData", $N$2, "BAR", "", "Time", $N$4,-$A594,$N$6,$N$10, "","False","T")</f>
        <v/>
      </c>
      <c r="D594" s="4" t="str">
        <f xml:space="preserve"> RTD("cqg.rtd",,"StudyData", $N$2, "BAR", "", "Open", $N$4, -$A594, $N$6,$N$10,,$N$8,$N$12)</f>
        <v/>
      </c>
      <c r="E594" s="4" t="str">
        <f xml:space="preserve"> RTD("cqg.rtd",,"StudyData", $N$2, "BAR", "", "High", $N$4, -$A594, $N$6,$N$10,,$N$8,$N$12)</f>
        <v/>
      </c>
      <c r="F594" s="4" t="str">
        <f xml:space="preserve"> RTD("cqg.rtd",,"StudyData", $N$2, "BAR", "", "Low", $N$4, -$A594, $N$6,$N$10,,$N$8,$N$12)</f>
        <v/>
      </c>
      <c r="G594" s="4" t="str">
        <f xml:space="preserve"> RTD("cqg.rtd",,"StudyData", $N$2, "BAR", "", "Close", $N$4, -$A594, $N$6,$N$10,,$N$8,$N$12)</f>
        <v/>
      </c>
    </row>
    <row r="595" spans="1:7" x14ac:dyDescent="0.3">
      <c r="A595">
        <f t="shared" si="14"/>
        <v>593</v>
      </c>
      <c r="B595" s="1" t="str">
        <f xml:space="preserve"> RTD("cqg.rtd",,"StudyData", $N$2, "BAR", "", "Time", $N$4,-$A595,$N$6,$N$10, "","False","T")</f>
        <v/>
      </c>
      <c r="C595" s="8" t="str">
        <f xml:space="preserve"> RTD("cqg.rtd",,"StudyData", $N$2, "BAR", "", "Time", $N$4,-$A595,$N$6,$N$10, "","False","T")</f>
        <v/>
      </c>
      <c r="D595" s="4" t="str">
        <f xml:space="preserve"> RTD("cqg.rtd",,"StudyData", $N$2, "BAR", "", "Open", $N$4, -$A595, $N$6,$N$10,,$N$8,$N$12)</f>
        <v/>
      </c>
      <c r="E595" s="4" t="str">
        <f xml:space="preserve"> RTD("cqg.rtd",,"StudyData", $N$2, "BAR", "", "High", $N$4, -$A595, $N$6,$N$10,,$N$8,$N$12)</f>
        <v/>
      </c>
      <c r="F595" s="4" t="str">
        <f xml:space="preserve"> RTD("cqg.rtd",,"StudyData", $N$2, "BAR", "", "Low", $N$4, -$A595, $N$6,$N$10,,$N$8,$N$12)</f>
        <v/>
      </c>
      <c r="G595" s="4" t="str">
        <f xml:space="preserve"> RTD("cqg.rtd",,"StudyData", $N$2, "BAR", "", "Close", $N$4, -$A595, $N$6,$N$10,,$N$8,$N$12)</f>
        <v/>
      </c>
    </row>
    <row r="596" spans="1:7" x14ac:dyDescent="0.3">
      <c r="A596">
        <f t="shared" si="14"/>
        <v>594</v>
      </c>
      <c r="B596" s="1" t="str">
        <f xml:space="preserve"> RTD("cqg.rtd",,"StudyData", $N$2, "BAR", "", "Time", $N$4,-$A596,$N$6,$N$10, "","False","T")</f>
        <v/>
      </c>
      <c r="C596" s="8" t="str">
        <f xml:space="preserve"> RTD("cqg.rtd",,"StudyData", $N$2, "BAR", "", "Time", $N$4,-$A596,$N$6,$N$10, "","False","T")</f>
        <v/>
      </c>
      <c r="D596" s="4" t="str">
        <f xml:space="preserve"> RTD("cqg.rtd",,"StudyData", $N$2, "BAR", "", "Open", $N$4, -$A596, $N$6,$N$10,,$N$8,$N$12)</f>
        <v/>
      </c>
      <c r="E596" s="4" t="str">
        <f xml:space="preserve"> RTD("cqg.rtd",,"StudyData", $N$2, "BAR", "", "High", $N$4, -$A596, $N$6,$N$10,,$N$8,$N$12)</f>
        <v/>
      </c>
      <c r="F596" s="4" t="str">
        <f xml:space="preserve"> RTD("cqg.rtd",,"StudyData", $N$2, "BAR", "", "Low", $N$4, -$A596, $N$6,$N$10,,$N$8,$N$12)</f>
        <v/>
      </c>
      <c r="G596" s="4" t="str">
        <f xml:space="preserve"> RTD("cqg.rtd",,"StudyData", $N$2, "BAR", "", "Close", $N$4, -$A596, $N$6,$N$10,,$N$8,$N$12)</f>
        <v/>
      </c>
    </row>
    <row r="597" spans="1:7" x14ac:dyDescent="0.3">
      <c r="A597">
        <f t="shared" si="14"/>
        <v>595</v>
      </c>
      <c r="B597" s="1" t="str">
        <f xml:space="preserve"> RTD("cqg.rtd",,"StudyData", $N$2, "BAR", "", "Time", $N$4,-$A597,$N$6,$N$10, "","False","T")</f>
        <v/>
      </c>
      <c r="C597" s="8" t="str">
        <f xml:space="preserve"> RTD("cqg.rtd",,"StudyData", $N$2, "BAR", "", "Time", $N$4,-$A597,$N$6,$N$10, "","False","T")</f>
        <v/>
      </c>
      <c r="D597" s="4" t="str">
        <f xml:space="preserve"> RTD("cqg.rtd",,"StudyData", $N$2, "BAR", "", "Open", $N$4, -$A597, $N$6,$N$10,,$N$8,$N$12)</f>
        <v/>
      </c>
      <c r="E597" s="4" t="str">
        <f xml:space="preserve"> RTD("cqg.rtd",,"StudyData", $N$2, "BAR", "", "High", $N$4, -$A597, $N$6,$N$10,,$N$8,$N$12)</f>
        <v/>
      </c>
      <c r="F597" s="4" t="str">
        <f xml:space="preserve"> RTD("cqg.rtd",,"StudyData", $N$2, "BAR", "", "Low", $N$4, -$A597, $N$6,$N$10,,$N$8,$N$12)</f>
        <v/>
      </c>
      <c r="G597" s="4" t="str">
        <f xml:space="preserve"> RTD("cqg.rtd",,"StudyData", $N$2, "BAR", "", "Close", $N$4, -$A597, $N$6,$N$10,,$N$8,$N$12)</f>
        <v/>
      </c>
    </row>
    <row r="598" spans="1:7" x14ac:dyDescent="0.3">
      <c r="A598">
        <f t="shared" si="14"/>
        <v>596</v>
      </c>
      <c r="B598" s="1" t="str">
        <f xml:space="preserve"> RTD("cqg.rtd",,"StudyData", $N$2, "BAR", "", "Time", $N$4,-$A598,$N$6,$N$10, "","False","T")</f>
        <v/>
      </c>
      <c r="C598" s="8" t="str">
        <f xml:space="preserve"> RTD("cqg.rtd",,"StudyData", $N$2, "BAR", "", "Time", $N$4,-$A598,$N$6,$N$10, "","False","T")</f>
        <v/>
      </c>
      <c r="D598" s="4" t="str">
        <f xml:space="preserve"> RTD("cqg.rtd",,"StudyData", $N$2, "BAR", "", "Open", $N$4, -$A598, $N$6,$N$10,,$N$8,$N$12)</f>
        <v/>
      </c>
      <c r="E598" s="4" t="str">
        <f xml:space="preserve"> RTD("cqg.rtd",,"StudyData", $N$2, "BAR", "", "High", $N$4, -$A598, $N$6,$N$10,,$N$8,$N$12)</f>
        <v/>
      </c>
      <c r="F598" s="4" t="str">
        <f xml:space="preserve"> RTD("cqg.rtd",,"StudyData", $N$2, "BAR", "", "Low", $N$4, -$A598, $N$6,$N$10,,$N$8,$N$12)</f>
        <v/>
      </c>
      <c r="G598" s="4" t="str">
        <f xml:space="preserve"> RTD("cqg.rtd",,"StudyData", $N$2, "BAR", "", "Close", $N$4, -$A598, $N$6,$N$10,,$N$8,$N$12)</f>
        <v/>
      </c>
    </row>
    <row r="599" spans="1:7" x14ac:dyDescent="0.3">
      <c r="A599">
        <f t="shared" si="14"/>
        <v>597</v>
      </c>
      <c r="B599" s="1" t="str">
        <f xml:space="preserve"> RTD("cqg.rtd",,"StudyData", $N$2, "BAR", "", "Time", $N$4,-$A599,$N$6,$N$10, "","False","T")</f>
        <v/>
      </c>
      <c r="C599" s="8" t="str">
        <f xml:space="preserve"> RTD("cqg.rtd",,"StudyData", $N$2, "BAR", "", "Time", $N$4,-$A599,$N$6,$N$10, "","False","T")</f>
        <v/>
      </c>
      <c r="D599" s="4" t="str">
        <f xml:space="preserve"> RTD("cqg.rtd",,"StudyData", $N$2, "BAR", "", "Open", $N$4, -$A599, $N$6,$N$10,,$N$8,$N$12)</f>
        <v/>
      </c>
      <c r="E599" s="4" t="str">
        <f xml:space="preserve"> RTD("cqg.rtd",,"StudyData", $N$2, "BAR", "", "High", $N$4, -$A599, $N$6,$N$10,,$N$8,$N$12)</f>
        <v/>
      </c>
      <c r="F599" s="4" t="str">
        <f xml:space="preserve"> RTD("cqg.rtd",,"StudyData", $N$2, "BAR", "", "Low", $N$4, -$A599, $N$6,$N$10,,$N$8,$N$12)</f>
        <v/>
      </c>
      <c r="G599" s="4" t="str">
        <f xml:space="preserve"> RTD("cqg.rtd",,"StudyData", $N$2, "BAR", "", "Close", $N$4, -$A599, $N$6,$N$10,,$N$8,$N$12)</f>
        <v/>
      </c>
    </row>
    <row r="600" spans="1:7" x14ac:dyDescent="0.3">
      <c r="A600">
        <f t="shared" si="14"/>
        <v>598</v>
      </c>
      <c r="B600" s="1" t="str">
        <f xml:space="preserve"> RTD("cqg.rtd",,"StudyData", $N$2, "BAR", "", "Time", $N$4,-$A600,$N$6,$N$10, "","False","T")</f>
        <v/>
      </c>
      <c r="C600" s="8" t="str">
        <f xml:space="preserve"> RTD("cqg.rtd",,"StudyData", $N$2, "BAR", "", "Time", $N$4,-$A600,$N$6,$N$10, "","False","T")</f>
        <v/>
      </c>
      <c r="D600" s="4" t="str">
        <f xml:space="preserve"> RTD("cqg.rtd",,"StudyData", $N$2, "BAR", "", "Open", $N$4, -$A600, $N$6,$N$10,,$N$8,$N$12)</f>
        <v/>
      </c>
      <c r="E600" s="4" t="str">
        <f xml:space="preserve"> RTD("cqg.rtd",,"StudyData", $N$2, "BAR", "", "High", $N$4, -$A600, $N$6,$N$10,,$N$8,$N$12)</f>
        <v/>
      </c>
      <c r="F600" s="4" t="str">
        <f xml:space="preserve"> RTD("cqg.rtd",,"StudyData", $N$2, "BAR", "", "Low", $N$4, -$A600, $N$6,$N$10,,$N$8,$N$12)</f>
        <v/>
      </c>
      <c r="G600" s="4" t="str">
        <f xml:space="preserve"> RTD("cqg.rtd",,"StudyData", $N$2, "BAR", "", "Close", $N$4, -$A600, $N$6,$N$10,,$N$8,$N$12)</f>
        <v/>
      </c>
    </row>
    <row r="601" spans="1:7" x14ac:dyDescent="0.3">
      <c r="A601">
        <f t="shared" si="14"/>
        <v>599</v>
      </c>
      <c r="B601" s="1" t="str">
        <f xml:space="preserve"> RTD("cqg.rtd",,"StudyData", $N$2, "BAR", "", "Time", $N$4,-$A601,$N$6,$N$10, "","False","T")</f>
        <v/>
      </c>
      <c r="C601" s="8" t="str">
        <f xml:space="preserve"> RTD("cqg.rtd",,"StudyData", $N$2, "BAR", "", "Time", $N$4,-$A601,$N$6,$N$10, "","False","T")</f>
        <v/>
      </c>
      <c r="D601" s="4" t="str">
        <f xml:space="preserve"> RTD("cqg.rtd",,"StudyData", $N$2, "BAR", "", "Open", $N$4, -$A601, $N$6,$N$10,,$N$8,$N$12)</f>
        <v/>
      </c>
      <c r="E601" s="4" t="str">
        <f xml:space="preserve"> RTD("cqg.rtd",,"StudyData", $N$2, "BAR", "", "High", $N$4, -$A601, $N$6,$N$10,,$N$8,$N$12)</f>
        <v/>
      </c>
      <c r="F601" s="4" t="str">
        <f xml:space="preserve"> RTD("cqg.rtd",,"StudyData", $N$2, "BAR", "", "Low", $N$4, -$A601, $N$6,$N$10,,$N$8,$N$12)</f>
        <v/>
      </c>
      <c r="G601" s="4" t="str">
        <f xml:space="preserve"> RTD("cqg.rtd",,"StudyData", $N$2, "BAR", "", "Close", $N$4, -$A601, $N$6,$N$10,,$N$8,$N$12)</f>
        <v/>
      </c>
    </row>
    <row r="602" spans="1:7" x14ac:dyDescent="0.3">
      <c r="A602">
        <f t="shared" si="14"/>
        <v>600</v>
      </c>
      <c r="B602" s="1" t="str">
        <f xml:space="preserve"> RTD("cqg.rtd",,"StudyData", $N$2, "BAR", "", "Time", $N$4,-$A602,$N$6,$N$10, "","False","T")</f>
        <v/>
      </c>
      <c r="C602" s="8" t="str">
        <f xml:space="preserve"> RTD("cqg.rtd",,"StudyData", $N$2, "BAR", "", "Time", $N$4,-$A602,$N$6,$N$10, "","False","T")</f>
        <v/>
      </c>
      <c r="D602" s="4" t="str">
        <f xml:space="preserve"> RTD("cqg.rtd",,"StudyData", $N$2, "BAR", "", "Open", $N$4, -$A602, $N$6,$N$10,,$N$8,$N$12)</f>
        <v/>
      </c>
      <c r="E602" s="4" t="str">
        <f xml:space="preserve"> RTD("cqg.rtd",,"StudyData", $N$2, "BAR", "", "High", $N$4, -$A602, $N$6,$N$10,,$N$8,$N$12)</f>
        <v/>
      </c>
      <c r="F602" s="4" t="str">
        <f xml:space="preserve"> RTD("cqg.rtd",,"StudyData", $N$2, "BAR", "", "Low", $N$4, -$A602, $N$6,$N$10,,$N$8,$N$12)</f>
        <v/>
      </c>
      <c r="G602" s="4" t="str">
        <f xml:space="preserve"> RTD("cqg.rtd",,"StudyData", $N$2, "BAR", "", "Close", $N$4, -$A602, $N$6,$N$10,,$N$8,$N$12)</f>
        <v/>
      </c>
    </row>
    <row r="603" spans="1:7" x14ac:dyDescent="0.3">
      <c r="A603">
        <f t="shared" si="14"/>
        <v>601</v>
      </c>
      <c r="B603" s="1" t="str">
        <f xml:space="preserve"> RTD("cqg.rtd",,"StudyData", $N$2, "BAR", "", "Time", $N$4,-$A603,$N$6,$N$10, "","False","T")</f>
        <v/>
      </c>
      <c r="C603" s="8" t="str">
        <f xml:space="preserve"> RTD("cqg.rtd",,"StudyData", $N$2, "BAR", "", "Time", $N$4,-$A603,$N$6,$N$10, "","False","T")</f>
        <v/>
      </c>
      <c r="D603" s="4" t="str">
        <f xml:space="preserve"> RTD("cqg.rtd",,"StudyData", $N$2, "BAR", "", "Open", $N$4, -$A603, $N$6,$N$10,,$N$8,$N$12)</f>
        <v/>
      </c>
      <c r="E603" s="4" t="str">
        <f xml:space="preserve"> RTD("cqg.rtd",,"StudyData", $N$2, "BAR", "", "High", $N$4, -$A603, $N$6,$N$10,,$N$8,$N$12)</f>
        <v/>
      </c>
      <c r="F603" s="4" t="str">
        <f xml:space="preserve"> RTD("cqg.rtd",,"StudyData", $N$2, "BAR", "", "Low", $N$4, -$A603, $N$6,$N$10,,$N$8,$N$12)</f>
        <v/>
      </c>
      <c r="G603" s="4" t="str">
        <f xml:space="preserve"> RTD("cqg.rtd",,"StudyData", $N$2, "BAR", "", "Close", $N$4, -$A603, $N$6,$N$10,,$N$8,$N$12)</f>
        <v/>
      </c>
    </row>
    <row r="604" spans="1:7" x14ac:dyDescent="0.3">
      <c r="A604">
        <f t="shared" si="14"/>
        <v>602</v>
      </c>
      <c r="B604" s="1" t="str">
        <f xml:space="preserve"> RTD("cqg.rtd",,"StudyData", $N$2, "BAR", "", "Time", $N$4,-$A604,$N$6,$N$10, "","False","T")</f>
        <v/>
      </c>
      <c r="C604" s="8" t="str">
        <f xml:space="preserve"> RTD("cqg.rtd",,"StudyData", $N$2, "BAR", "", "Time", $N$4,-$A604,$N$6,$N$10, "","False","T")</f>
        <v/>
      </c>
      <c r="D604" s="4" t="str">
        <f xml:space="preserve"> RTD("cqg.rtd",,"StudyData", $N$2, "BAR", "", "Open", $N$4, -$A604, $N$6,$N$10,,$N$8,$N$12)</f>
        <v/>
      </c>
      <c r="E604" s="4" t="str">
        <f xml:space="preserve"> RTD("cqg.rtd",,"StudyData", $N$2, "BAR", "", "High", $N$4, -$A604, $N$6,$N$10,,$N$8,$N$12)</f>
        <v/>
      </c>
      <c r="F604" s="4" t="str">
        <f xml:space="preserve"> RTD("cqg.rtd",,"StudyData", $N$2, "BAR", "", "Low", $N$4, -$A604, $N$6,$N$10,,$N$8,$N$12)</f>
        <v/>
      </c>
      <c r="G604" s="4" t="str">
        <f xml:space="preserve"> RTD("cqg.rtd",,"StudyData", $N$2, "BAR", "", "Close", $N$4, -$A604, $N$6,$N$10,,$N$8,$N$12)</f>
        <v/>
      </c>
    </row>
    <row r="605" spans="1:7" x14ac:dyDescent="0.3">
      <c r="A605">
        <f t="shared" si="14"/>
        <v>603</v>
      </c>
      <c r="B605" s="1" t="str">
        <f xml:space="preserve"> RTD("cqg.rtd",,"StudyData", $N$2, "BAR", "", "Time", $N$4,-$A605,$N$6,$N$10, "","False","T")</f>
        <v/>
      </c>
      <c r="C605" s="8" t="str">
        <f xml:space="preserve"> RTD("cqg.rtd",,"StudyData", $N$2, "BAR", "", "Time", $N$4,-$A605,$N$6,$N$10, "","False","T")</f>
        <v/>
      </c>
      <c r="D605" s="4" t="str">
        <f xml:space="preserve"> RTD("cqg.rtd",,"StudyData", $N$2, "BAR", "", "Open", $N$4, -$A605, $N$6,$N$10,,$N$8,$N$12)</f>
        <v/>
      </c>
      <c r="E605" s="4" t="str">
        <f xml:space="preserve"> RTD("cqg.rtd",,"StudyData", $N$2, "BAR", "", "High", $N$4, -$A605, $N$6,$N$10,,$N$8,$N$12)</f>
        <v/>
      </c>
      <c r="F605" s="4" t="str">
        <f xml:space="preserve"> RTD("cqg.rtd",,"StudyData", $N$2, "BAR", "", "Low", $N$4, -$A605, $N$6,$N$10,,$N$8,$N$12)</f>
        <v/>
      </c>
      <c r="G605" s="4" t="str">
        <f xml:space="preserve"> RTD("cqg.rtd",,"StudyData", $N$2, "BAR", "", "Close", $N$4, -$A605, $N$6,$N$10,,$N$8,$N$12)</f>
        <v/>
      </c>
    </row>
    <row r="606" spans="1:7" x14ac:dyDescent="0.3">
      <c r="A606">
        <f t="shared" si="14"/>
        <v>604</v>
      </c>
      <c r="B606" s="1" t="str">
        <f xml:space="preserve"> RTD("cqg.rtd",,"StudyData", $N$2, "BAR", "", "Time", $N$4,-$A606,$N$6,$N$10, "","False","T")</f>
        <v/>
      </c>
      <c r="C606" s="8" t="str">
        <f xml:space="preserve"> RTD("cqg.rtd",,"StudyData", $N$2, "BAR", "", "Time", $N$4,-$A606,$N$6,$N$10, "","False","T")</f>
        <v/>
      </c>
      <c r="D606" s="4" t="str">
        <f xml:space="preserve"> RTD("cqg.rtd",,"StudyData", $N$2, "BAR", "", "Open", $N$4, -$A606, $N$6,$N$10,,$N$8,$N$12)</f>
        <v/>
      </c>
      <c r="E606" s="4" t="str">
        <f xml:space="preserve"> RTD("cqg.rtd",,"StudyData", $N$2, "BAR", "", "High", $N$4, -$A606, $N$6,$N$10,,$N$8,$N$12)</f>
        <v/>
      </c>
      <c r="F606" s="4" t="str">
        <f xml:space="preserve"> RTD("cqg.rtd",,"StudyData", $N$2, "BAR", "", "Low", $N$4, -$A606, $N$6,$N$10,,$N$8,$N$12)</f>
        <v/>
      </c>
      <c r="G606" s="4" t="str">
        <f xml:space="preserve"> RTD("cqg.rtd",,"StudyData", $N$2, "BAR", "", "Close", $N$4, -$A606, $N$6,$N$10,,$N$8,$N$12)</f>
        <v/>
      </c>
    </row>
    <row r="607" spans="1:7" x14ac:dyDescent="0.3">
      <c r="A607">
        <f t="shared" si="14"/>
        <v>605</v>
      </c>
      <c r="B607" s="1" t="str">
        <f xml:space="preserve"> RTD("cqg.rtd",,"StudyData", $N$2, "BAR", "", "Time", $N$4,-$A607,$N$6,$N$10, "","False","T")</f>
        <v/>
      </c>
      <c r="C607" s="8" t="str">
        <f xml:space="preserve"> RTD("cqg.rtd",,"StudyData", $N$2, "BAR", "", "Time", $N$4,-$A607,$N$6,$N$10, "","False","T")</f>
        <v/>
      </c>
      <c r="D607" s="4" t="str">
        <f xml:space="preserve"> RTD("cqg.rtd",,"StudyData", $N$2, "BAR", "", "Open", $N$4, -$A607, $N$6,$N$10,,$N$8,$N$12)</f>
        <v/>
      </c>
      <c r="E607" s="4" t="str">
        <f xml:space="preserve"> RTD("cqg.rtd",,"StudyData", $N$2, "BAR", "", "High", $N$4, -$A607, $N$6,$N$10,,$N$8,$N$12)</f>
        <v/>
      </c>
      <c r="F607" s="4" t="str">
        <f xml:space="preserve"> RTD("cqg.rtd",,"StudyData", $N$2, "BAR", "", "Low", $N$4, -$A607, $N$6,$N$10,,$N$8,$N$12)</f>
        <v/>
      </c>
      <c r="G607" s="4" t="str">
        <f xml:space="preserve"> RTD("cqg.rtd",,"StudyData", $N$2, "BAR", "", "Close", $N$4, -$A607, $N$6,$N$10,,$N$8,$N$12)</f>
        <v/>
      </c>
    </row>
    <row r="608" spans="1:7" x14ac:dyDescent="0.3">
      <c r="A608">
        <f t="shared" si="14"/>
        <v>606</v>
      </c>
      <c r="B608" s="1" t="str">
        <f xml:space="preserve"> RTD("cqg.rtd",,"StudyData", $N$2, "BAR", "", "Time", $N$4,-$A608,$N$6,$N$10, "","False","T")</f>
        <v/>
      </c>
      <c r="C608" s="8" t="str">
        <f xml:space="preserve"> RTD("cqg.rtd",,"StudyData", $N$2, "BAR", "", "Time", $N$4,-$A608,$N$6,$N$10, "","False","T")</f>
        <v/>
      </c>
      <c r="D608" s="4" t="str">
        <f xml:space="preserve"> RTD("cqg.rtd",,"StudyData", $N$2, "BAR", "", "Open", $N$4, -$A608, $N$6,$N$10,,$N$8,$N$12)</f>
        <v/>
      </c>
      <c r="E608" s="4" t="str">
        <f xml:space="preserve"> RTD("cqg.rtd",,"StudyData", $N$2, "BAR", "", "High", $N$4, -$A608, $N$6,$N$10,,$N$8,$N$12)</f>
        <v/>
      </c>
      <c r="F608" s="4" t="str">
        <f xml:space="preserve"> RTD("cqg.rtd",,"StudyData", $N$2, "BAR", "", "Low", $N$4, -$A608, $N$6,$N$10,,$N$8,$N$12)</f>
        <v/>
      </c>
      <c r="G608" s="4" t="str">
        <f xml:space="preserve"> RTD("cqg.rtd",,"StudyData", $N$2, "BAR", "", "Close", $N$4, -$A608, $N$6,$N$10,,$N$8,$N$12)</f>
        <v/>
      </c>
    </row>
    <row r="609" spans="1:7" x14ac:dyDescent="0.3">
      <c r="A609">
        <f t="shared" si="14"/>
        <v>607</v>
      </c>
      <c r="B609" s="1" t="str">
        <f xml:space="preserve"> RTD("cqg.rtd",,"StudyData", $N$2, "BAR", "", "Time", $N$4,-$A609,$N$6,$N$10, "","False","T")</f>
        <v/>
      </c>
      <c r="C609" s="8" t="str">
        <f xml:space="preserve"> RTD("cqg.rtd",,"StudyData", $N$2, "BAR", "", "Time", $N$4,-$A609,$N$6,$N$10, "","False","T")</f>
        <v/>
      </c>
      <c r="D609" s="4" t="str">
        <f xml:space="preserve"> RTD("cqg.rtd",,"StudyData", $N$2, "BAR", "", "Open", $N$4, -$A609, $N$6,$N$10,,$N$8,$N$12)</f>
        <v/>
      </c>
      <c r="E609" s="4" t="str">
        <f xml:space="preserve"> RTD("cqg.rtd",,"StudyData", $N$2, "BAR", "", "High", $N$4, -$A609, $N$6,$N$10,,$N$8,$N$12)</f>
        <v/>
      </c>
      <c r="F609" s="4" t="str">
        <f xml:space="preserve"> RTD("cqg.rtd",,"StudyData", $N$2, "BAR", "", "Low", $N$4, -$A609, $N$6,$N$10,,$N$8,$N$12)</f>
        <v/>
      </c>
      <c r="G609" s="4" t="str">
        <f xml:space="preserve"> RTD("cqg.rtd",,"StudyData", $N$2, "BAR", "", "Close", $N$4, -$A609, $N$6,$N$10,,$N$8,$N$12)</f>
        <v/>
      </c>
    </row>
    <row r="610" spans="1:7" x14ac:dyDescent="0.3">
      <c r="A610">
        <f t="shared" si="14"/>
        <v>608</v>
      </c>
      <c r="B610" s="1" t="str">
        <f xml:space="preserve"> RTD("cqg.rtd",,"StudyData", $N$2, "BAR", "", "Time", $N$4,-$A610,$N$6,$N$10, "","False","T")</f>
        <v/>
      </c>
      <c r="C610" s="8" t="str">
        <f xml:space="preserve"> RTD("cqg.rtd",,"StudyData", $N$2, "BAR", "", "Time", $N$4,-$A610,$N$6,$N$10, "","False","T")</f>
        <v/>
      </c>
      <c r="D610" s="4" t="str">
        <f xml:space="preserve"> RTD("cqg.rtd",,"StudyData", $N$2, "BAR", "", "Open", $N$4, -$A610, $N$6,$N$10,,$N$8,$N$12)</f>
        <v/>
      </c>
      <c r="E610" s="4" t="str">
        <f xml:space="preserve"> RTD("cqg.rtd",,"StudyData", $N$2, "BAR", "", "High", $N$4, -$A610, $N$6,$N$10,,$N$8,$N$12)</f>
        <v/>
      </c>
      <c r="F610" s="4" t="str">
        <f xml:space="preserve"> RTD("cqg.rtd",,"StudyData", $N$2, "BAR", "", "Low", $N$4, -$A610, $N$6,$N$10,,$N$8,$N$12)</f>
        <v/>
      </c>
      <c r="G610" s="4" t="str">
        <f xml:space="preserve"> RTD("cqg.rtd",,"StudyData", $N$2, "BAR", "", "Close", $N$4, -$A610, $N$6,$N$10,,$N$8,$N$12)</f>
        <v/>
      </c>
    </row>
    <row r="611" spans="1:7" x14ac:dyDescent="0.3">
      <c r="A611">
        <f t="shared" si="14"/>
        <v>609</v>
      </c>
      <c r="B611" s="1" t="str">
        <f xml:space="preserve"> RTD("cqg.rtd",,"StudyData", $N$2, "BAR", "", "Time", $N$4,-$A611,$N$6,$N$10, "","False","T")</f>
        <v/>
      </c>
      <c r="C611" s="8" t="str">
        <f xml:space="preserve"> RTD("cqg.rtd",,"StudyData", $N$2, "BAR", "", "Time", $N$4,-$A611,$N$6,$N$10, "","False","T")</f>
        <v/>
      </c>
      <c r="D611" s="4" t="str">
        <f xml:space="preserve"> RTD("cqg.rtd",,"StudyData", $N$2, "BAR", "", "Open", $N$4, -$A611, $N$6,$N$10,,$N$8,$N$12)</f>
        <v/>
      </c>
      <c r="E611" s="4" t="str">
        <f xml:space="preserve"> RTD("cqg.rtd",,"StudyData", $N$2, "BAR", "", "High", $N$4, -$A611, $N$6,$N$10,,$N$8,$N$12)</f>
        <v/>
      </c>
      <c r="F611" s="4" t="str">
        <f xml:space="preserve"> RTD("cqg.rtd",,"StudyData", $N$2, "BAR", "", "Low", $N$4, -$A611, $N$6,$N$10,,$N$8,$N$12)</f>
        <v/>
      </c>
      <c r="G611" s="4" t="str">
        <f xml:space="preserve"> RTD("cqg.rtd",,"StudyData", $N$2, "BAR", "", "Close", $N$4, -$A611, $N$6,$N$10,,$N$8,$N$12)</f>
        <v/>
      </c>
    </row>
    <row r="612" spans="1:7" x14ac:dyDescent="0.3">
      <c r="A612">
        <f t="shared" si="14"/>
        <v>610</v>
      </c>
      <c r="B612" s="1" t="str">
        <f xml:space="preserve"> RTD("cqg.rtd",,"StudyData", $N$2, "BAR", "", "Time", $N$4,-$A612,$N$6,$N$10, "","False","T")</f>
        <v/>
      </c>
      <c r="C612" s="8" t="str">
        <f xml:space="preserve"> RTD("cqg.rtd",,"StudyData", $N$2, "BAR", "", "Time", $N$4,-$A612,$N$6,$N$10, "","False","T")</f>
        <v/>
      </c>
      <c r="D612" s="4" t="str">
        <f xml:space="preserve"> RTD("cqg.rtd",,"StudyData", $N$2, "BAR", "", "Open", $N$4, -$A612, $N$6,$N$10,,$N$8,$N$12)</f>
        <v/>
      </c>
      <c r="E612" s="4" t="str">
        <f xml:space="preserve"> RTD("cqg.rtd",,"StudyData", $N$2, "BAR", "", "High", $N$4, -$A612, $N$6,$N$10,,$N$8,$N$12)</f>
        <v/>
      </c>
      <c r="F612" s="4" t="str">
        <f xml:space="preserve"> RTD("cqg.rtd",,"StudyData", $N$2, "BAR", "", "Low", $N$4, -$A612, $N$6,$N$10,,$N$8,$N$12)</f>
        <v/>
      </c>
      <c r="G612" s="4" t="str">
        <f xml:space="preserve"> RTD("cqg.rtd",,"StudyData", $N$2, "BAR", "", "Close", $N$4, -$A612, $N$6,$N$10,,$N$8,$N$12)</f>
        <v/>
      </c>
    </row>
    <row r="613" spans="1:7" x14ac:dyDescent="0.3">
      <c r="A613">
        <f t="shared" si="14"/>
        <v>611</v>
      </c>
      <c r="B613" s="1" t="str">
        <f xml:space="preserve"> RTD("cqg.rtd",,"StudyData", $N$2, "BAR", "", "Time", $N$4,-$A613,$N$6,$N$10, "","False","T")</f>
        <v/>
      </c>
      <c r="C613" s="8" t="str">
        <f xml:space="preserve"> RTD("cqg.rtd",,"StudyData", $N$2, "BAR", "", "Time", $N$4,-$A613,$N$6,$N$10, "","False","T")</f>
        <v/>
      </c>
      <c r="D613" s="4" t="str">
        <f xml:space="preserve"> RTD("cqg.rtd",,"StudyData", $N$2, "BAR", "", "Open", $N$4, -$A613, $N$6,$N$10,,$N$8,$N$12)</f>
        <v/>
      </c>
      <c r="E613" s="4" t="str">
        <f xml:space="preserve"> RTD("cqg.rtd",,"StudyData", $N$2, "BAR", "", "High", $N$4, -$A613, $N$6,$N$10,,$N$8,$N$12)</f>
        <v/>
      </c>
      <c r="F613" s="4" t="str">
        <f xml:space="preserve"> RTD("cqg.rtd",,"StudyData", $N$2, "BAR", "", "Low", $N$4, -$A613, $N$6,$N$10,,$N$8,$N$12)</f>
        <v/>
      </c>
      <c r="G613" s="4" t="str">
        <f xml:space="preserve"> RTD("cqg.rtd",,"StudyData", $N$2, "BAR", "", "Close", $N$4, -$A613, $N$6,$N$10,,$N$8,$N$12)</f>
        <v/>
      </c>
    </row>
    <row r="614" spans="1:7" x14ac:dyDescent="0.3">
      <c r="A614">
        <f t="shared" si="14"/>
        <v>612</v>
      </c>
      <c r="B614" s="1" t="str">
        <f xml:space="preserve"> RTD("cqg.rtd",,"StudyData", $N$2, "BAR", "", "Time", $N$4,-$A614,$N$6,$N$10, "","False","T")</f>
        <v/>
      </c>
      <c r="C614" s="8" t="str">
        <f xml:space="preserve"> RTD("cqg.rtd",,"StudyData", $N$2, "BAR", "", "Time", $N$4,-$A614,$N$6,$N$10, "","False","T")</f>
        <v/>
      </c>
      <c r="D614" s="4" t="str">
        <f xml:space="preserve"> RTD("cqg.rtd",,"StudyData", $N$2, "BAR", "", "Open", $N$4, -$A614, $N$6,$N$10,,$N$8,$N$12)</f>
        <v/>
      </c>
      <c r="E614" s="4" t="str">
        <f xml:space="preserve"> RTD("cqg.rtd",,"StudyData", $N$2, "BAR", "", "High", $N$4, -$A614, $N$6,$N$10,,$N$8,$N$12)</f>
        <v/>
      </c>
      <c r="F614" s="4" t="str">
        <f xml:space="preserve"> RTD("cqg.rtd",,"StudyData", $N$2, "BAR", "", "Low", $N$4, -$A614, $N$6,$N$10,,$N$8,$N$12)</f>
        <v/>
      </c>
      <c r="G614" s="4" t="str">
        <f xml:space="preserve"> RTD("cqg.rtd",,"StudyData", $N$2, "BAR", "", "Close", $N$4, -$A614, $N$6,$N$10,,$N$8,$N$12)</f>
        <v/>
      </c>
    </row>
    <row r="615" spans="1:7" x14ac:dyDescent="0.3">
      <c r="A615">
        <f t="shared" si="14"/>
        <v>613</v>
      </c>
      <c r="B615" s="1" t="str">
        <f xml:space="preserve"> RTD("cqg.rtd",,"StudyData", $N$2, "BAR", "", "Time", $N$4,-$A615,$N$6,$N$10, "","False","T")</f>
        <v/>
      </c>
      <c r="C615" s="8" t="str">
        <f xml:space="preserve"> RTD("cqg.rtd",,"StudyData", $N$2, "BAR", "", "Time", $N$4,-$A615,$N$6,$N$10, "","False","T")</f>
        <v/>
      </c>
      <c r="D615" s="4" t="str">
        <f xml:space="preserve"> RTD("cqg.rtd",,"StudyData", $N$2, "BAR", "", "Open", $N$4, -$A615, $N$6,$N$10,,$N$8,$N$12)</f>
        <v/>
      </c>
      <c r="E615" s="4" t="str">
        <f xml:space="preserve"> RTD("cqg.rtd",,"StudyData", $N$2, "BAR", "", "High", $N$4, -$A615, $N$6,$N$10,,$N$8,$N$12)</f>
        <v/>
      </c>
      <c r="F615" s="4" t="str">
        <f xml:space="preserve"> RTD("cqg.rtd",,"StudyData", $N$2, "BAR", "", "Low", $N$4, -$A615, $N$6,$N$10,,$N$8,$N$12)</f>
        <v/>
      </c>
      <c r="G615" s="4" t="str">
        <f xml:space="preserve"> RTD("cqg.rtd",,"StudyData", $N$2, "BAR", "", "Close", $N$4, -$A615, $N$6,$N$10,,$N$8,$N$12)</f>
        <v/>
      </c>
    </row>
    <row r="616" spans="1:7" x14ac:dyDescent="0.3">
      <c r="A616">
        <f t="shared" si="14"/>
        <v>614</v>
      </c>
      <c r="B616" s="1" t="str">
        <f xml:space="preserve"> RTD("cqg.rtd",,"StudyData", $N$2, "BAR", "", "Time", $N$4,-$A616,$N$6,$N$10, "","False","T")</f>
        <v/>
      </c>
      <c r="C616" s="8" t="str">
        <f xml:space="preserve"> RTD("cqg.rtd",,"StudyData", $N$2, "BAR", "", "Time", $N$4,-$A616,$N$6,$N$10, "","False","T")</f>
        <v/>
      </c>
      <c r="D616" s="4" t="str">
        <f xml:space="preserve"> RTD("cqg.rtd",,"StudyData", $N$2, "BAR", "", "Open", $N$4, -$A616, $N$6,$N$10,,$N$8,$N$12)</f>
        <v/>
      </c>
      <c r="E616" s="4" t="str">
        <f xml:space="preserve"> RTD("cqg.rtd",,"StudyData", $N$2, "BAR", "", "High", $N$4, -$A616, $N$6,$N$10,,$N$8,$N$12)</f>
        <v/>
      </c>
      <c r="F616" s="4" t="str">
        <f xml:space="preserve"> RTD("cqg.rtd",,"StudyData", $N$2, "BAR", "", "Low", $N$4, -$A616, $N$6,$N$10,,$N$8,$N$12)</f>
        <v/>
      </c>
      <c r="G616" s="4" t="str">
        <f xml:space="preserve"> RTD("cqg.rtd",,"StudyData", $N$2, "BAR", "", "Close", $N$4, -$A616, $N$6,$N$10,,$N$8,$N$12)</f>
        <v/>
      </c>
    </row>
    <row r="617" spans="1:7" x14ac:dyDescent="0.3">
      <c r="A617">
        <f t="shared" si="14"/>
        <v>615</v>
      </c>
      <c r="B617" s="1" t="str">
        <f xml:space="preserve"> RTD("cqg.rtd",,"StudyData", $N$2, "BAR", "", "Time", $N$4,-$A617,$N$6,$N$10, "","False","T")</f>
        <v/>
      </c>
      <c r="C617" s="8" t="str">
        <f xml:space="preserve"> RTD("cqg.rtd",,"StudyData", $N$2, "BAR", "", "Time", $N$4,-$A617,$N$6,$N$10, "","False","T")</f>
        <v/>
      </c>
      <c r="D617" s="4" t="str">
        <f xml:space="preserve"> RTD("cqg.rtd",,"StudyData", $N$2, "BAR", "", "Open", $N$4, -$A617, $N$6,$N$10,,$N$8,$N$12)</f>
        <v/>
      </c>
      <c r="E617" s="4" t="str">
        <f xml:space="preserve"> RTD("cqg.rtd",,"StudyData", $N$2, "BAR", "", "High", $N$4, -$A617, $N$6,$N$10,,$N$8,$N$12)</f>
        <v/>
      </c>
      <c r="F617" s="4" t="str">
        <f xml:space="preserve"> RTD("cqg.rtd",,"StudyData", $N$2, "BAR", "", "Low", $N$4, -$A617, $N$6,$N$10,,$N$8,$N$12)</f>
        <v/>
      </c>
      <c r="G617" s="4" t="str">
        <f xml:space="preserve"> RTD("cqg.rtd",,"StudyData", $N$2, "BAR", "", "Close", $N$4, -$A617, $N$6,$N$10,,$N$8,$N$12)</f>
        <v/>
      </c>
    </row>
    <row r="618" spans="1:7" x14ac:dyDescent="0.3">
      <c r="A618">
        <f t="shared" si="14"/>
        <v>616</v>
      </c>
      <c r="B618" s="1" t="str">
        <f xml:space="preserve"> RTD("cqg.rtd",,"StudyData", $N$2, "BAR", "", "Time", $N$4,-$A618,$N$6,$N$10, "","False","T")</f>
        <v/>
      </c>
      <c r="C618" s="8" t="str">
        <f xml:space="preserve"> RTD("cqg.rtd",,"StudyData", $N$2, "BAR", "", "Time", $N$4,-$A618,$N$6,$N$10, "","False","T")</f>
        <v/>
      </c>
      <c r="D618" s="4" t="str">
        <f xml:space="preserve"> RTD("cqg.rtd",,"StudyData", $N$2, "BAR", "", "Open", $N$4, -$A618, $N$6,$N$10,,$N$8,$N$12)</f>
        <v/>
      </c>
      <c r="E618" s="4" t="str">
        <f xml:space="preserve"> RTD("cqg.rtd",,"StudyData", $N$2, "BAR", "", "High", $N$4, -$A618, $N$6,$N$10,,$N$8,$N$12)</f>
        <v/>
      </c>
      <c r="F618" s="4" t="str">
        <f xml:space="preserve"> RTD("cqg.rtd",,"StudyData", $N$2, "BAR", "", "Low", $N$4, -$A618, $N$6,$N$10,,$N$8,$N$12)</f>
        <v/>
      </c>
      <c r="G618" s="4" t="str">
        <f xml:space="preserve"> RTD("cqg.rtd",,"StudyData", $N$2, "BAR", "", "Close", $N$4, -$A618, $N$6,$N$10,,$N$8,$N$12)</f>
        <v/>
      </c>
    </row>
    <row r="619" spans="1:7" x14ac:dyDescent="0.3">
      <c r="A619">
        <f t="shared" si="14"/>
        <v>617</v>
      </c>
      <c r="B619" s="1" t="str">
        <f xml:space="preserve"> RTD("cqg.rtd",,"StudyData", $N$2, "BAR", "", "Time", $N$4,-$A619,$N$6,$N$10, "","False","T")</f>
        <v/>
      </c>
      <c r="C619" s="8" t="str">
        <f xml:space="preserve"> RTD("cqg.rtd",,"StudyData", $N$2, "BAR", "", "Time", $N$4,-$A619,$N$6,$N$10, "","False","T")</f>
        <v/>
      </c>
      <c r="D619" s="4" t="str">
        <f xml:space="preserve"> RTD("cqg.rtd",,"StudyData", $N$2, "BAR", "", "Open", $N$4, -$A619, $N$6,$N$10,,$N$8,$N$12)</f>
        <v/>
      </c>
      <c r="E619" s="4" t="str">
        <f xml:space="preserve"> RTD("cqg.rtd",,"StudyData", $N$2, "BAR", "", "High", $N$4, -$A619, $N$6,$N$10,,$N$8,$N$12)</f>
        <v/>
      </c>
      <c r="F619" s="4" t="str">
        <f xml:space="preserve"> RTD("cqg.rtd",,"StudyData", $N$2, "BAR", "", "Low", $N$4, -$A619, $N$6,$N$10,,$N$8,$N$12)</f>
        <v/>
      </c>
      <c r="G619" s="4" t="str">
        <f xml:space="preserve"> RTD("cqg.rtd",,"StudyData", $N$2, "BAR", "", "Close", $N$4, -$A619, $N$6,$N$10,,$N$8,$N$12)</f>
        <v/>
      </c>
    </row>
    <row r="620" spans="1:7" x14ac:dyDescent="0.3">
      <c r="A620">
        <f t="shared" si="14"/>
        <v>618</v>
      </c>
      <c r="B620" s="1" t="str">
        <f xml:space="preserve"> RTD("cqg.rtd",,"StudyData", $N$2, "BAR", "", "Time", $N$4,-$A620,$N$6,$N$10, "","False","T")</f>
        <v/>
      </c>
      <c r="C620" s="8" t="str">
        <f xml:space="preserve"> RTD("cqg.rtd",,"StudyData", $N$2, "BAR", "", "Time", $N$4,-$A620,$N$6,$N$10, "","False","T")</f>
        <v/>
      </c>
      <c r="D620" s="4" t="str">
        <f xml:space="preserve"> RTD("cqg.rtd",,"StudyData", $N$2, "BAR", "", "Open", $N$4, -$A620, $N$6,$N$10,,$N$8,$N$12)</f>
        <v/>
      </c>
      <c r="E620" s="4" t="str">
        <f xml:space="preserve"> RTD("cqg.rtd",,"StudyData", $N$2, "BAR", "", "High", $N$4, -$A620, $N$6,$N$10,,$N$8,$N$12)</f>
        <v/>
      </c>
      <c r="F620" s="4" t="str">
        <f xml:space="preserve"> RTD("cqg.rtd",,"StudyData", $N$2, "BAR", "", "Low", $N$4, -$A620, $N$6,$N$10,,$N$8,$N$12)</f>
        <v/>
      </c>
      <c r="G620" s="4" t="str">
        <f xml:space="preserve"> RTD("cqg.rtd",,"StudyData", $N$2, "BAR", "", "Close", $N$4, -$A620, $N$6,$N$10,,$N$8,$N$12)</f>
        <v/>
      </c>
    </row>
    <row r="621" spans="1:7" x14ac:dyDescent="0.3">
      <c r="A621">
        <f t="shared" si="14"/>
        <v>619</v>
      </c>
      <c r="B621" s="1" t="str">
        <f xml:space="preserve"> RTD("cqg.rtd",,"StudyData", $N$2, "BAR", "", "Time", $N$4,-$A621,$N$6,$N$10, "","False","T")</f>
        <v/>
      </c>
      <c r="C621" s="8" t="str">
        <f xml:space="preserve"> RTD("cqg.rtd",,"StudyData", $N$2, "BAR", "", "Time", $N$4,-$A621,$N$6,$N$10, "","False","T")</f>
        <v/>
      </c>
      <c r="D621" s="4" t="str">
        <f xml:space="preserve"> RTD("cqg.rtd",,"StudyData", $N$2, "BAR", "", "Open", $N$4, -$A621, $N$6,$N$10,,$N$8,$N$12)</f>
        <v/>
      </c>
      <c r="E621" s="4" t="str">
        <f xml:space="preserve"> RTD("cqg.rtd",,"StudyData", $N$2, "BAR", "", "High", $N$4, -$A621, $N$6,$N$10,,$N$8,$N$12)</f>
        <v/>
      </c>
      <c r="F621" s="4" t="str">
        <f xml:space="preserve"> RTD("cqg.rtd",,"StudyData", $N$2, "BAR", "", "Low", $N$4, -$A621, $N$6,$N$10,,$N$8,$N$12)</f>
        <v/>
      </c>
      <c r="G621" s="4" t="str">
        <f xml:space="preserve"> RTD("cqg.rtd",,"StudyData", $N$2, "BAR", "", "Close", $N$4, -$A621, $N$6,$N$10,,$N$8,$N$12)</f>
        <v/>
      </c>
    </row>
    <row r="622" spans="1:7" x14ac:dyDescent="0.3">
      <c r="A622">
        <f t="shared" si="14"/>
        <v>620</v>
      </c>
      <c r="B622" s="1" t="str">
        <f xml:space="preserve"> RTD("cqg.rtd",,"StudyData", $N$2, "BAR", "", "Time", $N$4,-$A622,$N$6,$N$10, "","False","T")</f>
        <v/>
      </c>
      <c r="C622" s="8" t="str">
        <f xml:space="preserve"> RTD("cqg.rtd",,"StudyData", $N$2, "BAR", "", "Time", $N$4,-$A622,$N$6,$N$10, "","False","T")</f>
        <v/>
      </c>
      <c r="D622" s="4" t="str">
        <f xml:space="preserve"> RTD("cqg.rtd",,"StudyData", $N$2, "BAR", "", "Open", $N$4, -$A622, $N$6,$N$10,,$N$8,$N$12)</f>
        <v/>
      </c>
      <c r="E622" s="4" t="str">
        <f xml:space="preserve"> RTD("cqg.rtd",,"StudyData", $N$2, "BAR", "", "High", $N$4, -$A622, $N$6,$N$10,,$N$8,$N$12)</f>
        <v/>
      </c>
      <c r="F622" s="4" t="str">
        <f xml:space="preserve"> RTD("cqg.rtd",,"StudyData", $N$2, "BAR", "", "Low", $N$4, -$A622, $N$6,$N$10,,$N$8,$N$12)</f>
        <v/>
      </c>
      <c r="G622" s="4" t="str">
        <f xml:space="preserve"> RTD("cqg.rtd",,"StudyData", $N$2, "BAR", "", "Close", $N$4, -$A622, $N$6,$N$10,,$N$8,$N$12)</f>
        <v/>
      </c>
    </row>
    <row r="623" spans="1:7" x14ac:dyDescent="0.3">
      <c r="A623">
        <f t="shared" si="14"/>
        <v>621</v>
      </c>
      <c r="B623" s="1" t="str">
        <f xml:space="preserve"> RTD("cqg.rtd",,"StudyData", $N$2, "BAR", "", "Time", $N$4,-$A623,$N$6,$N$10, "","False","T")</f>
        <v/>
      </c>
      <c r="C623" s="8" t="str">
        <f xml:space="preserve"> RTD("cqg.rtd",,"StudyData", $N$2, "BAR", "", "Time", $N$4,-$A623,$N$6,$N$10, "","False","T")</f>
        <v/>
      </c>
      <c r="D623" s="4" t="str">
        <f xml:space="preserve"> RTD("cqg.rtd",,"StudyData", $N$2, "BAR", "", "Open", $N$4, -$A623, $N$6,$N$10,,$N$8,$N$12)</f>
        <v/>
      </c>
      <c r="E623" s="4" t="str">
        <f xml:space="preserve"> RTD("cqg.rtd",,"StudyData", $N$2, "BAR", "", "High", $N$4, -$A623, $N$6,$N$10,,$N$8,$N$12)</f>
        <v/>
      </c>
      <c r="F623" s="4" t="str">
        <f xml:space="preserve"> RTD("cqg.rtd",,"StudyData", $N$2, "BAR", "", "Low", $N$4, -$A623, $N$6,$N$10,,$N$8,$N$12)</f>
        <v/>
      </c>
      <c r="G623" s="4" t="str">
        <f xml:space="preserve"> RTD("cqg.rtd",,"StudyData", $N$2, "BAR", "", "Close", $N$4, -$A623, $N$6,$N$10,,$N$8,$N$12)</f>
        <v/>
      </c>
    </row>
    <row r="624" spans="1:7" x14ac:dyDescent="0.3">
      <c r="A624">
        <f t="shared" si="14"/>
        <v>622</v>
      </c>
      <c r="B624" s="1" t="str">
        <f xml:space="preserve"> RTD("cqg.rtd",,"StudyData", $N$2, "BAR", "", "Time", $N$4,-$A624,$N$6,$N$10, "","False","T")</f>
        <v/>
      </c>
      <c r="C624" s="8" t="str">
        <f xml:space="preserve"> RTD("cqg.rtd",,"StudyData", $N$2, "BAR", "", "Time", $N$4,-$A624,$N$6,$N$10, "","False","T")</f>
        <v/>
      </c>
      <c r="D624" s="4" t="str">
        <f xml:space="preserve"> RTD("cqg.rtd",,"StudyData", $N$2, "BAR", "", "Open", $N$4, -$A624, $N$6,$N$10,,$N$8,$N$12)</f>
        <v/>
      </c>
      <c r="E624" s="4" t="str">
        <f xml:space="preserve"> RTD("cqg.rtd",,"StudyData", $N$2, "BAR", "", "High", $N$4, -$A624, $N$6,$N$10,,$N$8,$N$12)</f>
        <v/>
      </c>
      <c r="F624" s="4" t="str">
        <f xml:space="preserve"> RTD("cqg.rtd",,"StudyData", $N$2, "BAR", "", "Low", $N$4, -$A624, $N$6,$N$10,,$N$8,$N$12)</f>
        <v/>
      </c>
      <c r="G624" s="4" t="str">
        <f xml:space="preserve"> RTD("cqg.rtd",,"StudyData", $N$2, "BAR", "", "Close", $N$4, -$A624, $N$6,$N$10,,$N$8,$N$12)</f>
        <v/>
      </c>
    </row>
    <row r="625" spans="1:7" x14ac:dyDescent="0.3">
      <c r="A625">
        <f t="shared" si="14"/>
        <v>623</v>
      </c>
      <c r="B625" s="1" t="str">
        <f xml:space="preserve"> RTD("cqg.rtd",,"StudyData", $N$2, "BAR", "", "Time", $N$4,-$A625,$N$6,$N$10, "","False","T")</f>
        <v/>
      </c>
      <c r="C625" s="8" t="str">
        <f xml:space="preserve"> RTD("cqg.rtd",,"StudyData", $N$2, "BAR", "", "Time", $N$4,-$A625,$N$6,$N$10, "","False","T")</f>
        <v/>
      </c>
      <c r="D625" s="4" t="str">
        <f xml:space="preserve"> RTD("cqg.rtd",,"StudyData", $N$2, "BAR", "", "Open", $N$4, -$A625, $N$6,$N$10,,$N$8,$N$12)</f>
        <v/>
      </c>
      <c r="E625" s="4" t="str">
        <f xml:space="preserve"> RTD("cqg.rtd",,"StudyData", $N$2, "BAR", "", "High", $N$4, -$A625, $N$6,$N$10,,$N$8,$N$12)</f>
        <v/>
      </c>
      <c r="F625" s="4" t="str">
        <f xml:space="preserve"> RTD("cqg.rtd",,"StudyData", $N$2, "BAR", "", "Low", $N$4, -$A625, $N$6,$N$10,,$N$8,$N$12)</f>
        <v/>
      </c>
      <c r="G625" s="4" t="str">
        <f xml:space="preserve"> RTD("cqg.rtd",,"StudyData", $N$2, "BAR", "", "Close", $N$4, -$A625, $N$6,$N$10,,$N$8,$N$12)</f>
        <v/>
      </c>
    </row>
    <row r="626" spans="1:7" x14ac:dyDescent="0.3">
      <c r="A626">
        <f t="shared" si="14"/>
        <v>624</v>
      </c>
      <c r="B626" s="1" t="str">
        <f xml:space="preserve"> RTD("cqg.rtd",,"StudyData", $N$2, "BAR", "", "Time", $N$4,-$A626,$N$6,$N$10, "","False","T")</f>
        <v/>
      </c>
      <c r="C626" s="8" t="str">
        <f xml:space="preserve"> RTD("cqg.rtd",,"StudyData", $N$2, "BAR", "", "Time", $N$4,-$A626,$N$6,$N$10, "","False","T")</f>
        <v/>
      </c>
      <c r="D626" s="4" t="str">
        <f xml:space="preserve"> RTD("cqg.rtd",,"StudyData", $N$2, "BAR", "", "Open", $N$4, -$A626, $N$6,$N$10,,$N$8,$N$12)</f>
        <v/>
      </c>
      <c r="E626" s="4" t="str">
        <f xml:space="preserve"> RTD("cqg.rtd",,"StudyData", $N$2, "BAR", "", "High", $N$4, -$A626, $N$6,$N$10,,$N$8,$N$12)</f>
        <v/>
      </c>
      <c r="F626" s="4" t="str">
        <f xml:space="preserve"> RTD("cqg.rtd",,"StudyData", $N$2, "BAR", "", "Low", $N$4, -$A626, $N$6,$N$10,,$N$8,$N$12)</f>
        <v/>
      </c>
      <c r="G626" s="4" t="str">
        <f xml:space="preserve"> RTD("cqg.rtd",,"StudyData", $N$2, "BAR", "", "Close", $N$4, -$A626, $N$6,$N$10,,$N$8,$N$12)</f>
        <v/>
      </c>
    </row>
    <row r="627" spans="1:7" x14ac:dyDescent="0.3">
      <c r="A627">
        <f t="shared" si="14"/>
        <v>625</v>
      </c>
      <c r="B627" s="1" t="str">
        <f xml:space="preserve"> RTD("cqg.rtd",,"StudyData", $N$2, "BAR", "", "Time", $N$4,-$A627,$N$6,$N$10, "","False","T")</f>
        <v/>
      </c>
      <c r="C627" s="8" t="str">
        <f xml:space="preserve"> RTD("cqg.rtd",,"StudyData", $N$2, "BAR", "", "Time", $N$4,-$A627,$N$6,$N$10, "","False","T")</f>
        <v/>
      </c>
      <c r="D627" s="4" t="str">
        <f xml:space="preserve"> RTD("cqg.rtd",,"StudyData", $N$2, "BAR", "", "Open", $N$4, -$A627, $N$6,$N$10,,$N$8,$N$12)</f>
        <v/>
      </c>
      <c r="E627" s="4" t="str">
        <f xml:space="preserve"> RTD("cqg.rtd",,"StudyData", $N$2, "BAR", "", "High", $N$4, -$A627, $N$6,$N$10,,$N$8,$N$12)</f>
        <v/>
      </c>
      <c r="F627" s="4" t="str">
        <f xml:space="preserve"> RTD("cqg.rtd",,"StudyData", $N$2, "BAR", "", "Low", $N$4, -$A627, $N$6,$N$10,,$N$8,$N$12)</f>
        <v/>
      </c>
      <c r="G627" s="4" t="str">
        <f xml:space="preserve"> RTD("cqg.rtd",,"StudyData", $N$2, "BAR", "", "Close", $N$4, -$A627, $N$6,$N$10,,$N$8,$N$12)</f>
        <v/>
      </c>
    </row>
    <row r="628" spans="1:7" x14ac:dyDescent="0.3">
      <c r="A628">
        <f t="shared" si="14"/>
        <v>626</v>
      </c>
      <c r="B628" s="1" t="str">
        <f xml:space="preserve"> RTD("cqg.rtd",,"StudyData", $N$2, "BAR", "", "Time", $N$4,-$A628,$N$6,$N$10, "","False","T")</f>
        <v/>
      </c>
      <c r="C628" s="8" t="str">
        <f xml:space="preserve"> RTD("cqg.rtd",,"StudyData", $N$2, "BAR", "", "Time", $N$4,-$A628,$N$6,$N$10, "","False","T")</f>
        <v/>
      </c>
      <c r="D628" s="4" t="str">
        <f xml:space="preserve"> RTD("cqg.rtd",,"StudyData", $N$2, "BAR", "", "Open", $N$4, -$A628, $N$6,$N$10,,$N$8,$N$12)</f>
        <v/>
      </c>
      <c r="E628" s="4" t="str">
        <f xml:space="preserve"> RTD("cqg.rtd",,"StudyData", $N$2, "BAR", "", "High", $N$4, -$A628, $N$6,$N$10,,$N$8,$N$12)</f>
        <v/>
      </c>
      <c r="F628" s="4" t="str">
        <f xml:space="preserve"> RTD("cqg.rtd",,"StudyData", $N$2, "BAR", "", "Low", $N$4, -$A628, $N$6,$N$10,,$N$8,$N$12)</f>
        <v/>
      </c>
      <c r="G628" s="4" t="str">
        <f xml:space="preserve"> RTD("cqg.rtd",,"StudyData", $N$2, "BAR", "", "Close", $N$4, -$A628, $N$6,$N$10,,$N$8,$N$12)</f>
        <v/>
      </c>
    </row>
    <row r="629" spans="1:7" x14ac:dyDescent="0.3">
      <c r="A629">
        <f t="shared" si="14"/>
        <v>627</v>
      </c>
      <c r="B629" s="1" t="str">
        <f xml:space="preserve"> RTD("cqg.rtd",,"StudyData", $N$2, "BAR", "", "Time", $N$4,-$A629,$N$6,$N$10, "","False","T")</f>
        <v/>
      </c>
      <c r="C629" s="8" t="str">
        <f xml:space="preserve"> RTD("cqg.rtd",,"StudyData", $N$2, "BAR", "", "Time", $N$4,-$A629,$N$6,$N$10, "","False","T")</f>
        <v/>
      </c>
      <c r="D629" s="4" t="str">
        <f xml:space="preserve"> RTD("cqg.rtd",,"StudyData", $N$2, "BAR", "", "Open", $N$4, -$A629, $N$6,$N$10,,$N$8,$N$12)</f>
        <v/>
      </c>
      <c r="E629" s="4" t="str">
        <f xml:space="preserve"> RTD("cqg.rtd",,"StudyData", $N$2, "BAR", "", "High", $N$4, -$A629, $N$6,$N$10,,$N$8,$N$12)</f>
        <v/>
      </c>
      <c r="F629" s="4" t="str">
        <f xml:space="preserve"> RTD("cqg.rtd",,"StudyData", $N$2, "BAR", "", "Low", $N$4, -$A629, $N$6,$N$10,,$N$8,$N$12)</f>
        <v/>
      </c>
      <c r="G629" s="4" t="str">
        <f xml:space="preserve"> RTD("cqg.rtd",,"StudyData", $N$2, "BAR", "", "Close", $N$4, -$A629, $N$6,$N$10,,$N$8,$N$12)</f>
        <v/>
      </c>
    </row>
    <row r="630" spans="1:7" x14ac:dyDescent="0.3">
      <c r="A630">
        <f t="shared" si="14"/>
        <v>628</v>
      </c>
      <c r="B630" s="1" t="str">
        <f xml:space="preserve"> RTD("cqg.rtd",,"StudyData", $N$2, "BAR", "", "Time", $N$4,-$A630,$N$6,$N$10, "","False","T")</f>
        <v/>
      </c>
      <c r="C630" s="8" t="str">
        <f xml:space="preserve"> RTD("cqg.rtd",,"StudyData", $N$2, "BAR", "", "Time", $N$4,-$A630,$N$6,$N$10, "","False","T")</f>
        <v/>
      </c>
      <c r="D630" s="4" t="str">
        <f xml:space="preserve"> RTD("cqg.rtd",,"StudyData", $N$2, "BAR", "", "Open", $N$4, -$A630, $N$6,$N$10,,$N$8,$N$12)</f>
        <v/>
      </c>
      <c r="E630" s="4" t="str">
        <f xml:space="preserve"> RTD("cqg.rtd",,"StudyData", $N$2, "BAR", "", "High", $N$4, -$A630, $N$6,$N$10,,$N$8,$N$12)</f>
        <v/>
      </c>
      <c r="F630" s="4" t="str">
        <f xml:space="preserve"> RTD("cqg.rtd",,"StudyData", $N$2, "BAR", "", "Low", $N$4, -$A630, $N$6,$N$10,,$N$8,$N$12)</f>
        <v/>
      </c>
      <c r="G630" s="4" t="str">
        <f xml:space="preserve"> RTD("cqg.rtd",,"StudyData", $N$2, "BAR", "", "Close", $N$4, -$A630, $N$6,$N$10,,$N$8,$N$12)</f>
        <v/>
      </c>
    </row>
    <row r="631" spans="1:7" x14ac:dyDescent="0.3">
      <c r="A631">
        <f t="shared" si="14"/>
        <v>629</v>
      </c>
      <c r="B631" s="1" t="str">
        <f xml:space="preserve"> RTD("cqg.rtd",,"StudyData", $N$2, "BAR", "", "Time", $N$4,-$A631,$N$6,$N$10, "","False","T")</f>
        <v/>
      </c>
      <c r="C631" s="8" t="str">
        <f xml:space="preserve"> RTD("cqg.rtd",,"StudyData", $N$2, "BAR", "", "Time", $N$4,-$A631,$N$6,$N$10, "","False","T")</f>
        <v/>
      </c>
      <c r="D631" s="4" t="str">
        <f xml:space="preserve"> RTD("cqg.rtd",,"StudyData", $N$2, "BAR", "", "Open", $N$4, -$A631, $N$6,$N$10,,$N$8,$N$12)</f>
        <v/>
      </c>
      <c r="E631" s="4" t="str">
        <f xml:space="preserve"> RTD("cqg.rtd",,"StudyData", $N$2, "BAR", "", "High", $N$4, -$A631, $N$6,$N$10,,$N$8,$N$12)</f>
        <v/>
      </c>
      <c r="F631" s="4" t="str">
        <f xml:space="preserve"> RTD("cqg.rtd",,"StudyData", $N$2, "BAR", "", "Low", $N$4, -$A631, $N$6,$N$10,,$N$8,$N$12)</f>
        <v/>
      </c>
      <c r="G631" s="4" t="str">
        <f xml:space="preserve"> RTD("cqg.rtd",,"StudyData", $N$2, "BAR", "", "Close", $N$4, -$A631, $N$6,$N$10,,$N$8,$N$12)</f>
        <v/>
      </c>
    </row>
    <row r="632" spans="1:7" x14ac:dyDescent="0.3">
      <c r="A632">
        <f t="shared" si="14"/>
        <v>630</v>
      </c>
      <c r="B632" s="1" t="str">
        <f xml:space="preserve"> RTD("cqg.rtd",,"StudyData", $N$2, "BAR", "", "Time", $N$4,-$A632,$N$6,$N$10, "","False","T")</f>
        <v/>
      </c>
      <c r="C632" s="8" t="str">
        <f xml:space="preserve"> RTD("cqg.rtd",,"StudyData", $N$2, "BAR", "", "Time", $N$4,-$A632,$N$6,$N$10, "","False","T")</f>
        <v/>
      </c>
      <c r="D632" s="4" t="str">
        <f xml:space="preserve"> RTD("cqg.rtd",,"StudyData", $N$2, "BAR", "", "Open", $N$4, -$A632, $N$6,$N$10,,$N$8,$N$12)</f>
        <v/>
      </c>
      <c r="E632" s="4" t="str">
        <f xml:space="preserve"> RTD("cqg.rtd",,"StudyData", $N$2, "BAR", "", "High", $N$4, -$A632, $N$6,$N$10,,$N$8,$N$12)</f>
        <v/>
      </c>
      <c r="F632" s="4" t="str">
        <f xml:space="preserve"> RTD("cqg.rtd",,"StudyData", $N$2, "BAR", "", "Low", $N$4, -$A632, $N$6,$N$10,,$N$8,$N$12)</f>
        <v/>
      </c>
      <c r="G632" s="4" t="str">
        <f xml:space="preserve"> RTD("cqg.rtd",,"StudyData", $N$2, "BAR", "", "Close", $N$4, -$A632, $N$6,$N$10,,$N$8,$N$12)</f>
        <v/>
      </c>
    </row>
    <row r="633" spans="1:7" x14ac:dyDescent="0.3">
      <c r="A633">
        <f t="shared" si="14"/>
        <v>631</v>
      </c>
      <c r="B633" s="1" t="str">
        <f xml:space="preserve"> RTD("cqg.rtd",,"StudyData", $N$2, "BAR", "", "Time", $N$4,-$A633,$N$6,$N$10, "","False","T")</f>
        <v/>
      </c>
      <c r="C633" s="8" t="str">
        <f xml:space="preserve"> RTD("cqg.rtd",,"StudyData", $N$2, "BAR", "", "Time", $N$4,-$A633,$N$6,$N$10, "","False","T")</f>
        <v/>
      </c>
      <c r="D633" s="4" t="str">
        <f xml:space="preserve"> RTD("cqg.rtd",,"StudyData", $N$2, "BAR", "", "Open", $N$4, -$A633, $N$6,$N$10,,$N$8,$N$12)</f>
        <v/>
      </c>
      <c r="E633" s="4" t="str">
        <f xml:space="preserve"> RTD("cqg.rtd",,"StudyData", $N$2, "BAR", "", "High", $N$4, -$A633, $N$6,$N$10,,$N$8,$N$12)</f>
        <v/>
      </c>
      <c r="F633" s="4" t="str">
        <f xml:space="preserve"> RTD("cqg.rtd",,"StudyData", $N$2, "BAR", "", "Low", $N$4, -$A633, $N$6,$N$10,,$N$8,$N$12)</f>
        <v/>
      </c>
      <c r="G633" s="4" t="str">
        <f xml:space="preserve"> RTD("cqg.rtd",,"StudyData", $N$2, "BAR", "", "Close", $N$4, -$A633, $N$6,$N$10,,$N$8,$N$12)</f>
        <v/>
      </c>
    </row>
    <row r="634" spans="1:7" x14ac:dyDescent="0.3">
      <c r="A634">
        <f t="shared" si="14"/>
        <v>632</v>
      </c>
      <c r="B634" s="1" t="str">
        <f xml:space="preserve"> RTD("cqg.rtd",,"StudyData", $N$2, "BAR", "", "Time", $N$4,-$A634,$N$6,$N$10, "","False","T")</f>
        <v/>
      </c>
      <c r="C634" s="8" t="str">
        <f xml:space="preserve"> RTD("cqg.rtd",,"StudyData", $N$2, "BAR", "", "Time", $N$4,-$A634,$N$6,$N$10, "","False","T")</f>
        <v/>
      </c>
      <c r="D634" s="4" t="str">
        <f xml:space="preserve"> RTD("cqg.rtd",,"StudyData", $N$2, "BAR", "", "Open", $N$4, -$A634, $N$6,$N$10,,$N$8,$N$12)</f>
        <v/>
      </c>
      <c r="E634" s="4" t="str">
        <f xml:space="preserve"> RTD("cqg.rtd",,"StudyData", $N$2, "BAR", "", "High", $N$4, -$A634, $N$6,$N$10,,$N$8,$N$12)</f>
        <v/>
      </c>
      <c r="F634" s="4" t="str">
        <f xml:space="preserve"> RTD("cqg.rtd",,"StudyData", $N$2, "BAR", "", "Low", $N$4, -$A634, $N$6,$N$10,,$N$8,$N$12)</f>
        <v/>
      </c>
      <c r="G634" s="4" t="str">
        <f xml:space="preserve"> RTD("cqg.rtd",,"StudyData", $N$2, "BAR", "", "Close", $N$4, -$A634, $N$6,$N$10,,$N$8,$N$12)</f>
        <v/>
      </c>
    </row>
    <row r="635" spans="1:7" x14ac:dyDescent="0.3">
      <c r="A635">
        <f t="shared" si="14"/>
        <v>633</v>
      </c>
      <c r="B635" s="1" t="str">
        <f xml:space="preserve"> RTD("cqg.rtd",,"StudyData", $N$2, "BAR", "", "Time", $N$4,-$A635,$N$6,$N$10, "","False","T")</f>
        <v/>
      </c>
      <c r="C635" s="8" t="str">
        <f xml:space="preserve"> RTD("cqg.rtd",,"StudyData", $N$2, "BAR", "", "Time", $N$4,-$A635,$N$6,$N$10, "","False","T")</f>
        <v/>
      </c>
      <c r="D635" s="4" t="str">
        <f xml:space="preserve"> RTD("cqg.rtd",,"StudyData", $N$2, "BAR", "", "Open", $N$4, -$A635, $N$6,$N$10,,$N$8,$N$12)</f>
        <v/>
      </c>
      <c r="E635" s="4" t="str">
        <f xml:space="preserve"> RTD("cqg.rtd",,"StudyData", $N$2, "BAR", "", "High", $N$4, -$A635, $N$6,$N$10,,$N$8,$N$12)</f>
        <v/>
      </c>
      <c r="F635" s="4" t="str">
        <f xml:space="preserve"> RTD("cqg.rtd",,"StudyData", $N$2, "BAR", "", "Low", $N$4, -$A635, $N$6,$N$10,,$N$8,$N$12)</f>
        <v/>
      </c>
      <c r="G635" s="4" t="str">
        <f xml:space="preserve"> RTD("cqg.rtd",,"StudyData", $N$2, "BAR", "", "Close", $N$4, -$A635, $N$6,$N$10,,$N$8,$N$12)</f>
        <v/>
      </c>
    </row>
    <row r="636" spans="1:7" x14ac:dyDescent="0.3">
      <c r="A636">
        <f t="shared" si="14"/>
        <v>634</v>
      </c>
      <c r="B636" s="1" t="str">
        <f xml:space="preserve"> RTD("cqg.rtd",,"StudyData", $N$2, "BAR", "", "Time", $N$4,-$A636,$N$6,$N$10, "","False","T")</f>
        <v/>
      </c>
      <c r="C636" s="8" t="str">
        <f xml:space="preserve"> RTD("cqg.rtd",,"StudyData", $N$2, "BAR", "", "Time", $N$4,-$A636,$N$6,$N$10, "","False","T")</f>
        <v/>
      </c>
      <c r="D636" s="4" t="str">
        <f xml:space="preserve"> RTD("cqg.rtd",,"StudyData", $N$2, "BAR", "", "Open", $N$4, -$A636, $N$6,$N$10,,$N$8,$N$12)</f>
        <v/>
      </c>
      <c r="E636" s="4" t="str">
        <f xml:space="preserve"> RTD("cqg.rtd",,"StudyData", $N$2, "BAR", "", "High", $N$4, -$A636, $N$6,$N$10,,$N$8,$N$12)</f>
        <v/>
      </c>
      <c r="F636" s="4" t="str">
        <f xml:space="preserve"> RTD("cqg.rtd",,"StudyData", $N$2, "BAR", "", "Low", $N$4, -$A636, $N$6,$N$10,,$N$8,$N$12)</f>
        <v/>
      </c>
      <c r="G636" s="4" t="str">
        <f xml:space="preserve"> RTD("cqg.rtd",,"StudyData", $N$2, "BAR", "", "Close", $N$4, -$A636, $N$6,$N$10,,$N$8,$N$12)</f>
        <v/>
      </c>
    </row>
    <row r="637" spans="1:7" x14ac:dyDescent="0.3">
      <c r="A637">
        <f t="shared" si="14"/>
        <v>635</v>
      </c>
      <c r="B637" s="1" t="str">
        <f xml:space="preserve"> RTD("cqg.rtd",,"StudyData", $N$2, "BAR", "", "Time", $N$4,-$A637,$N$6,$N$10, "","False","T")</f>
        <v/>
      </c>
      <c r="C637" s="8" t="str">
        <f xml:space="preserve"> RTD("cqg.rtd",,"StudyData", $N$2, "BAR", "", "Time", $N$4,-$A637,$N$6,$N$10, "","False","T")</f>
        <v/>
      </c>
      <c r="D637" s="4" t="str">
        <f xml:space="preserve"> RTD("cqg.rtd",,"StudyData", $N$2, "BAR", "", "Open", $N$4, -$A637, $N$6,$N$10,,$N$8,$N$12)</f>
        <v/>
      </c>
      <c r="E637" s="4" t="str">
        <f xml:space="preserve"> RTD("cqg.rtd",,"StudyData", $N$2, "BAR", "", "High", $N$4, -$A637, $N$6,$N$10,,$N$8,$N$12)</f>
        <v/>
      </c>
      <c r="F637" s="4" t="str">
        <f xml:space="preserve"> RTD("cqg.rtd",,"StudyData", $N$2, "BAR", "", "Low", $N$4, -$A637, $N$6,$N$10,,$N$8,$N$12)</f>
        <v/>
      </c>
      <c r="G637" s="4" t="str">
        <f xml:space="preserve"> RTD("cqg.rtd",,"StudyData", $N$2, "BAR", "", "Close", $N$4, -$A637, $N$6,$N$10,,$N$8,$N$12)</f>
        <v/>
      </c>
    </row>
    <row r="638" spans="1:7" x14ac:dyDescent="0.3">
      <c r="A638">
        <f t="shared" si="14"/>
        <v>636</v>
      </c>
      <c r="B638" s="1" t="str">
        <f xml:space="preserve"> RTD("cqg.rtd",,"StudyData", $N$2, "BAR", "", "Time", $N$4,-$A638,$N$6,$N$10, "","False","T")</f>
        <v/>
      </c>
      <c r="C638" s="8" t="str">
        <f xml:space="preserve"> RTD("cqg.rtd",,"StudyData", $N$2, "BAR", "", "Time", $N$4,-$A638,$N$6,$N$10, "","False","T")</f>
        <v/>
      </c>
      <c r="D638" s="4" t="str">
        <f xml:space="preserve"> RTD("cqg.rtd",,"StudyData", $N$2, "BAR", "", "Open", $N$4, -$A638, $N$6,$N$10,,$N$8,$N$12)</f>
        <v/>
      </c>
      <c r="E638" s="4" t="str">
        <f xml:space="preserve"> RTD("cqg.rtd",,"StudyData", $N$2, "BAR", "", "High", $N$4, -$A638, $N$6,$N$10,,$N$8,$N$12)</f>
        <v/>
      </c>
      <c r="F638" s="4" t="str">
        <f xml:space="preserve"> RTD("cqg.rtd",,"StudyData", $N$2, "BAR", "", "Low", $N$4, -$A638, $N$6,$N$10,,$N$8,$N$12)</f>
        <v/>
      </c>
      <c r="G638" s="4" t="str">
        <f xml:space="preserve"> RTD("cqg.rtd",,"StudyData", $N$2, "BAR", "", "Close", $N$4, -$A638, $N$6,$N$10,,$N$8,$N$12)</f>
        <v/>
      </c>
    </row>
    <row r="639" spans="1:7" x14ac:dyDescent="0.3">
      <c r="A639">
        <f t="shared" si="14"/>
        <v>637</v>
      </c>
      <c r="B639" s="1" t="str">
        <f xml:space="preserve"> RTD("cqg.rtd",,"StudyData", $N$2, "BAR", "", "Time", $N$4,-$A639,$N$6,$N$10, "","False","T")</f>
        <v/>
      </c>
      <c r="C639" s="8" t="str">
        <f xml:space="preserve"> RTD("cqg.rtd",,"StudyData", $N$2, "BAR", "", "Time", $N$4,-$A639,$N$6,$N$10, "","False","T")</f>
        <v/>
      </c>
      <c r="D639" s="4" t="str">
        <f xml:space="preserve"> RTD("cqg.rtd",,"StudyData", $N$2, "BAR", "", "Open", $N$4, -$A639, $N$6,$N$10,,$N$8,$N$12)</f>
        <v/>
      </c>
      <c r="E639" s="4" t="str">
        <f xml:space="preserve"> RTD("cqg.rtd",,"StudyData", $N$2, "BAR", "", "High", $N$4, -$A639, $N$6,$N$10,,$N$8,$N$12)</f>
        <v/>
      </c>
      <c r="F639" s="4" t="str">
        <f xml:space="preserve"> RTD("cqg.rtd",,"StudyData", $N$2, "BAR", "", "Low", $N$4, -$A639, $N$6,$N$10,,$N$8,$N$12)</f>
        <v/>
      </c>
      <c r="G639" s="4" t="str">
        <f xml:space="preserve"> RTD("cqg.rtd",,"StudyData", $N$2, "BAR", "", "Close", $N$4, -$A639, $N$6,$N$10,,$N$8,$N$12)</f>
        <v/>
      </c>
    </row>
    <row r="640" spans="1:7" x14ac:dyDescent="0.3">
      <c r="A640">
        <f t="shared" si="14"/>
        <v>638</v>
      </c>
      <c r="B640" s="1" t="str">
        <f xml:space="preserve"> RTD("cqg.rtd",,"StudyData", $N$2, "BAR", "", "Time", $N$4,-$A640,$N$6,$N$10, "","False","T")</f>
        <v/>
      </c>
      <c r="C640" s="8" t="str">
        <f xml:space="preserve"> RTD("cqg.rtd",,"StudyData", $N$2, "BAR", "", "Time", $N$4,-$A640,$N$6,$N$10, "","False","T")</f>
        <v/>
      </c>
      <c r="D640" s="4" t="str">
        <f xml:space="preserve"> RTD("cqg.rtd",,"StudyData", $N$2, "BAR", "", "Open", $N$4, -$A640, $N$6,$N$10,,$N$8,$N$12)</f>
        <v/>
      </c>
      <c r="E640" s="4" t="str">
        <f xml:space="preserve"> RTD("cqg.rtd",,"StudyData", $N$2, "BAR", "", "High", $N$4, -$A640, $N$6,$N$10,,$N$8,$N$12)</f>
        <v/>
      </c>
      <c r="F640" s="4" t="str">
        <f xml:space="preserve"> RTD("cqg.rtd",,"StudyData", $N$2, "BAR", "", "Low", $N$4, -$A640, $N$6,$N$10,,$N$8,$N$12)</f>
        <v/>
      </c>
      <c r="G640" s="4" t="str">
        <f xml:space="preserve"> RTD("cqg.rtd",,"StudyData", $N$2, "BAR", "", "Close", $N$4, -$A640, $N$6,$N$10,,$N$8,$N$12)</f>
        <v/>
      </c>
    </row>
    <row r="641" spans="1:7" x14ac:dyDescent="0.3">
      <c r="A641">
        <f t="shared" si="14"/>
        <v>639</v>
      </c>
      <c r="B641" s="1" t="str">
        <f xml:space="preserve"> RTD("cqg.rtd",,"StudyData", $N$2, "BAR", "", "Time", $N$4,-$A641,$N$6,$N$10, "","False","T")</f>
        <v/>
      </c>
      <c r="C641" s="8" t="str">
        <f xml:space="preserve"> RTD("cqg.rtd",,"StudyData", $N$2, "BAR", "", "Time", $N$4,-$A641,$N$6,$N$10, "","False","T")</f>
        <v/>
      </c>
      <c r="D641" s="4" t="str">
        <f xml:space="preserve"> RTD("cqg.rtd",,"StudyData", $N$2, "BAR", "", "Open", $N$4, -$A641, $N$6,$N$10,,$N$8,$N$12)</f>
        <v/>
      </c>
      <c r="E641" s="4" t="str">
        <f xml:space="preserve"> RTD("cqg.rtd",,"StudyData", $N$2, "BAR", "", "High", $N$4, -$A641, $N$6,$N$10,,$N$8,$N$12)</f>
        <v/>
      </c>
      <c r="F641" s="4" t="str">
        <f xml:space="preserve"> RTD("cqg.rtd",,"StudyData", $N$2, "BAR", "", "Low", $N$4, -$A641, $N$6,$N$10,,$N$8,$N$12)</f>
        <v/>
      </c>
      <c r="G641" s="4" t="str">
        <f xml:space="preserve"> RTD("cqg.rtd",,"StudyData", $N$2, "BAR", "", "Close", $N$4, -$A641, $N$6,$N$10,,$N$8,$N$12)</f>
        <v/>
      </c>
    </row>
    <row r="642" spans="1:7" x14ac:dyDescent="0.3">
      <c r="A642">
        <f t="shared" si="14"/>
        <v>640</v>
      </c>
      <c r="B642" s="1" t="str">
        <f xml:space="preserve"> RTD("cqg.rtd",,"StudyData", $N$2, "BAR", "", "Time", $N$4,-$A642,$N$6,$N$10, "","False","T")</f>
        <v/>
      </c>
      <c r="C642" s="8" t="str">
        <f xml:space="preserve"> RTD("cqg.rtd",,"StudyData", $N$2, "BAR", "", "Time", $N$4,-$A642,$N$6,$N$10, "","False","T")</f>
        <v/>
      </c>
      <c r="D642" s="4" t="str">
        <f xml:space="preserve"> RTD("cqg.rtd",,"StudyData", $N$2, "BAR", "", "Open", $N$4, -$A642, $N$6,$N$10,,$N$8,$N$12)</f>
        <v/>
      </c>
      <c r="E642" s="4" t="str">
        <f xml:space="preserve"> RTD("cqg.rtd",,"StudyData", $N$2, "BAR", "", "High", $N$4, -$A642, $N$6,$N$10,,$N$8,$N$12)</f>
        <v/>
      </c>
      <c r="F642" s="4" t="str">
        <f xml:space="preserve"> RTD("cqg.rtd",,"StudyData", $N$2, "BAR", "", "Low", $N$4, -$A642, $N$6,$N$10,,$N$8,$N$12)</f>
        <v/>
      </c>
      <c r="G642" s="4" t="str">
        <f xml:space="preserve"> RTD("cqg.rtd",,"StudyData", $N$2, "BAR", "", "Close", $N$4, -$A642, $N$6,$N$10,,$N$8,$N$12)</f>
        <v/>
      </c>
    </row>
    <row r="643" spans="1:7" x14ac:dyDescent="0.3">
      <c r="A643">
        <f t="shared" si="14"/>
        <v>641</v>
      </c>
      <c r="B643" s="1" t="str">
        <f xml:space="preserve"> RTD("cqg.rtd",,"StudyData", $N$2, "BAR", "", "Time", $N$4,-$A643,$N$6,$N$10, "","False","T")</f>
        <v/>
      </c>
      <c r="C643" s="8" t="str">
        <f xml:space="preserve"> RTD("cqg.rtd",,"StudyData", $N$2, "BAR", "", "Time", $N$4,-$A643,$N$6,$N$10, "","False","T")</f>
        <v/>
      </c>
      <c r="D643" s="4" t="str">
        <f xml:space="preserve"> RTD("cqg.rtd",,"StudyData", $N$2, "BAR", "", "Open", $N$4, -$A643, $N$6,$N$10,,$N$8,$N$12)</f>
        <v/>
      </c>
      <c r="E643" s="4" t="str">
        <f xml:space="preserve"> RTD("cqg.rtd",,"StudyData", $N$2, "BAR", "", "High", $N$4, -$A643, $N$6,$N$10,,$N$8,$N$12)</f>
        <v/>
      </c>
      <c r="F643" s="4" t="str">
        <f xml:space="preserve"> RTD("cqg.rtd",,"StudyData", $N$2, "BAR", "", "Low", $N$4, -$A643, $N$6,$N$10,,$N$8,$N$12)</f>
        <v/>
      </c>
      <c r="G643" s="4" t="str">
        <f xml:space="preserve"> RTD("cqg.rtd",,"StudyData", $N$2, "BAR", "", "Close", $N$4, -$A643, $N$6,$N$10,,$N$8,$N$12)</f>
        <v/>
      </c>
    </row>
    <row r="644" spans="1:7" x14ac:dyDescent="0.3">
      <c r="A644">
        <f t="shared" ref="A644:A707" si="15">A643+1</f>
        <v>642</v>
      </c>
      <c r="B644" s="1" t="str">
        <f xml:space="preserve"> RTD("cqg.rtd",,"StudyData", $N$2, "BAR", "", "Time", $N$4,-$A644,$N$6,$N$10, "","False","T")</f>
        <v/>
      </c>
      <c r="C644" s="8" t="str">
        <f xml:space="preserve"> RTD("cqg.rtd",,"StudyData", $N$2, "BAR", "", "Time", $N$4,-$A644,$N$6,$N$10, "","False","T")</f>
        <v/>
      </c>
      <c r="D644" s="4" t="str">
        <f xml:space="preserve"> RTD("cqg.rtd",,"StudyData", $N$2, "BAR", "", "Open", $N$4, -$A644, $N$6,$N$10,,$N$8,$N$12)</f>
        <v/>
      </c>
      <c r="E644" s="4" t="str">
        <f xml:space="preserve"> RTD("cqg.rtd",,"StudyData", $N$2, "BAR", "", "High", $N$4, -$A644, $N$6,$N$10,,$N$8,$N$12)</f>
        <v/>
      </c>
      <c r="F644" s="4" t="str">
        <f xml:space="preserve"> RTD("cqg.rtd",,"StudyData", $N$2, "BAR", "", "Low", $N$4, -$A644, $N$6,$N$10,,$N$8,$N$12)</f>
        <v/>
      </c>
      <c r="G644" s="4" t="str">
        <f xml:space="preserve"> RTD("cqg.rtd",,"StudyData", $N$2, "BAR", "", "Close", $N$4, -$A644, $N$6,$N$10,,$N$8,$N$12)</f>
        <v/>
      </c>
    </row>
    <row r="645" spans="1:7" x14ac:dyDescent="0.3">
      <c r="A645">
        <f t="shared" si="15"/>
        <v>643</v>
      </c>
      <c r="B645" s="1" t="str">
        <f xml:space="preserve"> RTD("cqg.rtd",,"StudyData", $N$2, "BAR", "", "Time", $N$4,-$A645,$N$6,$N$10, "","False","T")</f>
        <v/>
      </c>
      <c r="C645" s="8" t="str">
        <f xml:space="preserve"> RTD("cqg.rtd",,"StudyData", $N$2, "BAR", "", "Time", $N$4,-$A645,$N$6,$N$10, "","False","T")</f>
        <v/>
      </c>
      <c r="D645" s="4" t="str">
        <f xml:space="preserve"> RTD("cqg.rtd",,"StudyData", $N$2, "BAR", "", "Open", $N$4, -$A645, $N$6,$N$10,,$N$8,$N$12)</f>
        <v/>
      </c>
      <c r="E645" s="4" t="str">
        <f xml:space="preserve"> RTD("cqg.rtd",,"StudyData", $N$2, "BAR", "", "High", $N$4, -$A645, $N$6,$N$10,,$N$8,$N$12)</f>
        <v/>
      </c>
      <c r="F645" s="4" t="str">
        <f xml:space="preserve"> RTD("cqg.rtd",,"StudyData", $N$2, "BAR", "", "Low", $N$4, -$A645, $N$6,$N$10,,$N$8,$N$12)</f>
        <v/>
      </c>
      <c r="G645" s="4" t="str">
        <f xml:space="preserve"> RTD("cqg.rtd",,"StudyData", $N$2, "BAR", "", "Close", $N$4, -$A645, $N$6,$N$10,,$N$8,$N$12)</f>
        <v/>
      </c>
    </row>
    <row r="646" spans="1:7" x14ac:dyDescent="0.3">
      <c r="A646">
        <f t="shared" si="15"/>
        <v>644</v>
      </c>
      <c r="B646" s="1" t="str">
        <f xml:space="preserve"> RTD("cqg.rtd",,"StudyData", $N$2, "BAR", "", "Time", $N$4,-$A646,$N$6,$N$10, "","False","T")</f>
        <v/>
      </c>
      <c r="C646" s="8" t="str">
        <f xml:space="preserve"> RTD("cqg.rtd",,"StudyData", $N$2, "BAR", "", "Time", $N$4,-$A646,$N$6,$N$10, "","False","T")</f>
        <v/>
      </c>
      <c r="D646" s="4" t="str">
        <f xml:space="preserve"> RTD("cqg.rtd",,"StudyData", $N$2, "BAR", "", "Open", $N$4, -$A646, $N$6,$N$10,,$N$8,$N$12)</f>
        <v/>
      </c>
      <c r="E646" s="4" t="str">
        <f xml:space="preserve"> RTD("cqg.rtd",,"StudyData", $N$2, "BAR", "", "High", $N$4, -$A646, $N$6,$N$10,,$N$8,$N$12)</f>
        <v/>
      </c>
      <c r="F646" s="4" t="str">
        <f xml:space="preserve"> RTD("cqg.rtd",,"StudyData", $N$2, "BAR", "", "Low", $N$4, -$A646, $N$6,$N$10,,$N$8,$N$12)</f>
        <v/>
      </c>
      <c r="G646" s="4" t="str">
        <f xml:space="preserve"> RTD("cqg.rtd",,"StudyData", $N$2, "BAR", "", "Close", $N$4, -$A646, $N$6,$N$10,,$N$8,$N$12)</f>
        <v/>
      </c>
    </row>
    <row r="647" spans="1:7" x14ac:dyDescent="0.3">
      <c r="A647">
        <f t="shared" si="15"/>
        <v>645</v>
      </c>
      <c r="B647" s="1" t="str">
        <f xml:space="preserve"> RTD("cqg.rtd",,"StudyData", $N$2, "BAR", "", "Time", $N$4,-$A647,$N$6,$N$10, "","False","T")</f>
        <v/>
      </c>
      <c r="C647" s="8" t="str">
        <f xml:space="preserve"> RTD("cqg.rtd",,"StudyData", $N$2, "BAR", "", "Time", $N$4,-$A647,$N$6,$N$10, "","False","T")</f>
        <v/>
      </c>
      <c r="D647" s="4" t="str">
        <f xml:space="preserve"> RTD("cqg.rtd",,"StudyData", $N$2, "BAR", "", "Open", $N$4, -$A647, $N$6,$N$10,,$N$8,$N$12)</f>
        <v/>
      </c>
      <c r="E647" s="4" t="str">
        <f xml:space="preserve"> RTD("cqg.rtd",,"StudyData", $N$2, "BAR", "", "High", $N$4, -$A647, $N$6,$N$10,,$N$8,$N$12)</f>
        <v/>
      </c>
      <c r="F647" s="4" t="str">
        <f xml:space="preserve"> RTD("cqg.rtd",,"StudyData", $N$2, "BAR", "", "Low", $N$4, -$A647, $N$6,$N$10,,$N$8,$N$12)</f>
        <v/>
      </c>
      <c r="G647" s="4" t="str">
        <f xml:space="preserve"> RTD("cqg.rtd",,"StudyData", $N$2, "BAR", "", "Close", $N$4, -$A647, $N$6,$N$10,,$N$8,$N$12)</f>
        <v/>
      </c>
    </row>
    <row r="648" spans="1:7" x14ac:dyDescent="0.3">
      <c r="A648">
        <f t="shared" si="15"/>
        <v>646</v>
      </c>
      <c r="B648" s="1" t="str">
        <f xml:space="preserve"> RTD("cqg.rtd",,"StudyData", $N$2, "BAR", "", "Time", $N$4,-$A648,$N$6,$N$10, "","False","T")</f>
        <v/>
      </c>
      <c r="C648" s="8" t="str">
        <f xml:space="preserve"> RTD("cqg.rtd",,"StudyData", $N$2, "BAR", "", "Time", $N$4,-$A648,$N$6,$N$10, "","False","T")</f>
        <v/>
      </c>
      <c r="D648" s="4" t="str">
        <f xml:space="preserve"> RTD("cqg.rtd",,"StudyData", $N$2, "BAR", "", "Open", $N$4, -$A648, $N$6,$N$10,,$N$8,$N$12)</f>
        <v/>
      </c>
      <c r="E648" s="4" t="str">
        <f xml:space="preserve"> RTD("cqg.rtd",,"StudyData", $N$2, "BAR", "", "High", $N$4, -$A648, $N$6,$N$10,,$N$8,$N$12)</f>
        <v/>
      </c>
      <c r="F648" s="4" t="str">
        <f xml:space="preserve"> RTD("cqg.rtd",,"StudyData", $N$2, "BAR", "", "Low", $N$4, -$A648, $N$6,$N$10,,$N$8,$N$12)</f>
        <v/>
      </c>
      <c r="G648" s="4" t="str">
        <f xml:space="preserve"> RTD("cqg.rtd",,"StudyData", $N$2, "BAR", "", "Close", $N$4, -$A648, $N$6,$N$10,,$N$8,$N$12)</f>
        <v/>
      </c>
    </row>
    <row r="649" spans="1:7" x14ac:dyDescent="0.3">
      <c r="A649">
        <f t="shared" si="15"/>
        <v>647</v>
      </c>
      <c r="B649" s="1" t="str">
        <f xml:space="preserve"> RTD("cqg.rtd",,"StudyData", $N$2, "BAR", "", "Time", $N$4,-$A649,$N$6,$N$10, "","False","T")</f>
        <v/>
      </c>
      <c r="C649" s="8" t="str">
        <f xml:space="preserve"> RTD("cqg.rtd",,"StudyData", $N$2, "BAR", "", "Time", $N$4,-$A649,$N$6,$N$10, "","False","T")</f>
        <v/>
      </c>
      <c r="D649" s="4" t="str">
        <f xml:space="preserve"> RTD("cqg.rtd",,"StudyData", $N$2, "BAR", "", "Open", $N$4, -$A649, $N$6,$N$10,,$N$8,$N$12)</f>
        <v/>
      </c>
      <c r="E649" s="4" t="str">
        <f xml:space="preserve"> RTD("cqg.rtd",,"StudyData", $N$2, "BAR", "", "High", $N$4, -$A649, $N$6,$N$10,,$N$8,$N$12)</f>
        <v/>
      </c>
      <c r="F649" s="4" t="str">
        <f xml:space="preserve"> RTD("cqg.rtd",,"StudyData", $N$2, "BAR", "", "Low", $N$4, -$A649, $N$6,$N$10,,$N$8,$N$12)</f>
        <v/>
      </c>
      <c r="G649" s="4" t="str">
        <f xml:space="preserve"> RTD("cqg.rtd",,"StudyData", $N$2, "BAR", "", "Close", $N$4, -$A649, $N$6,$N$10,,$N$8,$N$12)</f>
        <v/>
      </c>
    </row>
    <row r="650" spans="1:7" x14ac:dyDescent="0.3">
      <c r="A650">
        <f t="shared" si="15"/>
        <v>648</v>
      </c>
      <c r="B650" s="1" t="str">
        <f xml:space="preserve"> RTD("cqg.rtd",,"StudyData", $N$2, "BAR", "", "Time", $N$4,-$A650,$N$6,$N$10, "","False","T")</f>
        <v/>
      </c>
      <c r="C650" s="8" t="str">
        <f xml:space="preserve"> RTD("cqg.rtd",,"StudyData", $N$2, "BAR", "", "Time", $N$4,-$A650,$N$6,$N$10, "","False","T")</f>
        <v/>
      </c>
      <c r="D650" s="4" t="str">
        <f xml:space="preserve"> RTD("cqg.rtd",,"StudyData", $N$2, "BAR", "", "Open", $N$4, -$A650, $N$6,$N$10,,$N$8,$N$12)</f>
        <v/>
      </c>
      <c r="E650" s="4" t="str">
        <f xml:space="preserve"> RTD("cqg.rtd",,"StudyData", $N$2, "BAR", "", "High", $N$4, -$A650, $N$6,$N$10,,$N$8,$N$12)</f>
        <v/>
      </c>
      <c r="F650" s="4" t="str">
        <f xml:space="preserve"> RTD("cqg.rtd",,"StudyData", $N$2, "BAR", "", "Low", $N$4, -$A650, $N$6,$N$10,,$N$8,$N$12)</f>
        <v/>
      </c>
      <c r="G650" s="4" t="str">
        <f xml:space="preserve"> RTD("cqg.rtd",,"StudyData", $N$2, "BAR", "", "Close", $N$4, -$A650, $N$6,$N$10,,$N$8,$N$12)</f>
        <v/>
      </c>
    </row>
    <row r="651" spans="1:7" x14ac:dyDescent="0.3">
      <c r="A651">
        <f t="shared" si="15"/>
        <v>649</v>
      </c>
      <c r="B651" s="1" t="str">
        <f xml:space="preserve"> RTD("cqg.rtd",,"StudyData", $N$2, "BAR", "", "Time", $N$4,-$A651,$N$6,$N$10, "","False","T")</f>
        <v/>
      </c>
      <c r="C651" s="8" t="str">
        <f xml:space="preserve"> RTD("cqg.rtd",,"StudyData", $N$2, "BAR", "", "Time", $N$4,-$A651,$N$6,$N$10, "","False","T")</f>
        <v/>
      </c>
      <c r="D651" s="4" t="str">
        <f xml:space="preserve"> RTD("cqg.rtd",,"StudyData", $N$2, "BAR", "", "Open", $N$4, -$A651, $N$6,$N$10,,$N$8,$N$12)</f>
        <v/>
      </c>
      <c r="E651" s="4" t="str">
        <f xml:space="preserve"> RTD("cqg.rtd",,"StudyData", $N$2, "BAR", "", "High", $N$4, -$A651, $N$6,$N$10,,$N$8,$N$12)</f>
        <v/>
      </c>
      <c r="F651" s="4" t="str">
        <f xml:space="preserve"> RTD("cqg.rtd",,"StudyData", $N$2, "BAR", "", "Low", $N$4, -$A651, $N$6,$N$10,,$N$8,$N$12)</f>
        <v/>
      </c>
      <c r="G651" s="4" t="str">
        <f xml:space="preserve"> RTD("cqg.rtd",,"StudyData", $N$2, "BAR", "", "Close", $N$4, -$A651, $N$6,$N$10,,$N$8,$N$12)</f>
        <v/>
      </c>
    </row>
    <row r="652" spans="1:7" x14ac:dyDescent="0.3">
      <c r="A652">
        <f t="shared" si="15"/>
        <v>650</v>
      </c>
      <c r="B652" s="1" t="str">
        <f xml:space="preserve"> RTD("cqg.rtd",,"StudyData", $N$2, "BAR", "", "Time", $N$4,-$A652,$N$6,$N$10, "","False","T")</f>
        <v/>
      </c>
      <c r="C652" s="8" t="str">
        <f xml:space="preserve"> RTD("cqg.rtd",,"StudyData", $N$2, "BAR", "", "Time", $N$4,-$A652,$N$6,$N$10, "","False","T")</f>
        <v/>
      </c>
      <c r="D652" s="4" t="str">
        <f xml:space="preserve"> RTD("cqg.rtd",,"StudyData", $N$2, "BAR", "", "Open", $N$4, -$A652, $N$6,$N$10,,$N$8,$N$12)</f>
        <v/>
      </c>
      <c r="E652" s="4" t="str">
        <f xml:space="preserve"> RTD("cqg.rtd",,"StudyData", $N$2, "BAR", "", "High", $N$4, -$A652, $N$6,$N$10,,$N$8,$N$12)</f>
        <v/>
      </c>
      <c r="F652" s="4" t="str">
        <f xml:space="preserve"> RTD("cqg.rtd",,"StudyData", $N$2, "BAR", "", "Low", $N$4, -$A652, $N$6,$N$10,,$N$8,$N$12)</f>
        <v/>
      </c>
      <c r="G652" s="4" t="str">
        <f xml:space="preserve"> RTD("cqg.rtd",,"StudyData", $N$2, "BAR", "", "Close", $N$4, -$A652, $N$6,$N$10,,$N$8,$N$12)</f>
        <v/>
      </c>
    </row>
    <row r="653" spans="1:7" x14ac:dyDescent="0.3">
      <c r="A653">
        <f t="shared" si="15"/>
        <v>651</v>
      </c>
      <c r="B653" s="1" t="str">
        <f xml:space="preserve"> RTD("cqg.rtd",,"StudyData", $N$2, "BAR", "", "Time", $N$4,-$A653,$N$6,$N$10, "","False","T")</f>
        <v/>
      </c>
      <c r="C653" s="8" t="str">
        <f xml:space="preserve"> RTD("cqg.rtd",,"StudyData", $N$2, "BAR", "", "Time", $N$4,-$A653,$N$6,$N$10, "","False","T")</f>
        <v/>
      </c>
      <c r="D653" s="4" t="str">
        <f xml:space="preserve"> RTD("cqg.rtd",,"StudyData", $N$2, "BAR", "", "Open", $N$4, -$A653, $N$6,$N$10,,$N$8,$N$12)</f>
        <v/>
      </c>
      <c r="E653" s="4" t="str">
        <f xml:space="preserve"> RTD("cqg.rtd",,"StudyData", $N$2, "BAR", "", "High", $N$4, -$A653, $N$6,$N$10,,$N$8,$N$12)</f>
        <v/>
      </c>
      <c r="F653" s="4" t="str">
        <f xml:space="preserve"> RTD("cqg.rtd",,"StudyData", $N$2, "BAR", "", "Low", $N$4, -$A653, $N$6,$N$10,,$N$8,$N$12)</f>
        <v/>
      </c>
      <c r="G653" s="4" t="str">
        <f xml:space="preserve"> RTD("cqg.rtd",,"StudyData", $N$2, "BAR", "", "Close", $N$4, -$A653, $N$6,$N$10,,$N$8,$N$12)</f>
        <v/>
      </c>
    </row>
    <row r="654" spans="1:7" x14ac:dyDescent="0.3">
      <c r="A654">
        <f t="shared" si="15"/>
        <v>652</v>
      </c>
      <c r="B654" s="1" t="str">
        <f xml:space="preserve"> RTD("cqg.rtd",,"StudyData", $N$2, "BAR", "", "Time", $N$4,-$A654,$N$6,$N$10, "","False","T")</f>
        <v/>
      </c>
      <c r="C654" s="8" t="str">
        <f xml:space="preserve"> RTD("cqg.rtd",,"StudyData", $N$2, "BAR", "", "Time", $N$4,-$A654,$N$6,$N$10, "","False","T")</f>
        <v/>
      </c>
      <c r="D654" s="4" t="str">
        <f xml:space="preserve"> RTD("cqg.rtd",,"StudyData", $N$2, "BAR", "", "Open", $N$4, -$A654, $N$6,$N$10,,$N$8,$N$12)</f>
        <v/>
      </c>
      <c r="E654" s="4" t="str">
        <f xml:space="preserve"> RTD("cqg.rtd",,"StudyData", $N$2, "BAR", "", "High", $N$4, -$A654, $N$6,$N$10,,$N$8,$N$12)</f>
        <v/>
      </c>
      <c r="F654" s="4" t="str">
        <f xml:space="preserve"> RTD("cqg.rtd",,"StudyData", $N$2, "BAR", "", "Low", $N$4, -$A654, $N$6,$N$10,,$N$8,$N$12)</f>
        <v/>
      </c>
      <c r="G654" s="4" t="str">
        <f xml:space="preserve"> RTD("cqg.rtd",,"StudyData", $N$2, "BAR", "", "Close", $N$4, -$A654, $N$6,$N$10,,$N$8,$N$12)</f>
        <v/>
      </c>
    </row>
    <row r="655" spans="1:7" x14ac:dyDescent="0.3">
      <c r="A655">
        <f t="shared" si="15"/>
        <v>653</v>
      </c>
      <c r="B655" s="1" t="str">
        <f xml:space="preserve"> RTD("cqg.rtd",,"StudyData", $N$2, "BAR", "", "Time", $N$4,-$A655,$N$6,$N$10, "","False","T")</f>
        <v/>
      </c>
      <c r="C655" s="8" t="str">
        <f xml:space="preserve"> RTD("cqg.rtd",,"StudyData", $N$2, "BAR", "", "Time", $N$4,-$A655,$N$6,$N$10, "","False","T")</f>
        <v/>
      </c>
      <c r="D655" s="4" t="str">
        <f xml:space="preserve"> RTD("cqg.rtd",,"StudyData", $N$2, "BAR", "", "Open", $N$4, -$A655, $N$6,$N$10,,$N$8,$N$12)</f>
        <v/>
      </c>
      <c r="E655" s="4" t="str">
        <f xml:space="preserve"> RTD("cqg.rtd",,"StudyData", $N$2, "BAR", "", "High", $N$4, -$A655, $N$6,$N$10,,$N$8,$N$12)</f>
        <v/>
      </c>
      <c r="F655" s="4" t="str">
        <f xml:space="preserve"> RTD("cqg.rtd",,"StudyData", $N$2, "BAR", "", "Low", $N$4, -$A655, $N$6,$N$10,,$N$8,$N$12)</f>
        <v/>
      </c>
      <c r="G655" s="4" t="str">
        <f xml:space="preserve"> RTD("cqg.rtd",,"StudyData", $N$2, "BAR", "", "Close", $N$4, -$A655, $N$6,$N$10,,$N$8,$N$12)</f>
        <v/>
      </c>
    </row>
    <row r="656" spans="1:7" x14ac:dyDescent="0.3">
      <c r="A656">
        <f t="shared" si="15"/>
        <v>654</v>
      </c>
      <c r="B656" s="1" t="str">
        <f xml:space="preserve"> RTD("cqg.rtd",,"StudyData", $N$2, "BAR", "", "Time", $N$4,-$A656,$N$6,$N$10, "","False","T")</f>
        <v/>
      </c>
      <c r="C656" s="8" t="str">
        <f xml:space="preserve"> RTD("cqg.rtd",,"StudyData", $N$2, "BAR", "", "Time", $N$4,-$A656,$N$6,$N$10, "","False","T")</f>
        <v/>
      </c>
      <c r="D656" s="4" t="str">
        <f xml:space="preserve"> RTD("cqg.rtd",,"StudyData", $N$2, "BAR", "", "Open", $N$4, -$A656, $N$6,$N$10,,$N$8,$N$12)</f>
        <v/>
      </c>
      <c r="E656" s="4" t="str">
        <f xml:space="preserve"> RTD("cqg.rtd",,"StudyData", $N$2, "BAR", "", "High", $N$4, -$A656, $N$6,$N$10,,$N$8,$N$12)</f>
        <v/>
      </c>
      <c r="F656" s="4" t="str">
        <f xml:space="preserve"> RTD("cqg.rtd",,"StudyData", $N$2, "BAR", "", "Low", $N$4, -$A656, $N$6,$N$10,,$N$8,$N$12)</f>
        <v/>
      </c>
      <c r="G656" s="4" t="str">
        <f xml:space="preserve"> RTD("cqg.rtd",,"StudyData", $N$2, "BAR", "", "Close", $N$4, -$A656, $N$6,$N$10,,$N$8,$N$12)</f>
        <v/>
      </c>
    </row>
    <row r="657" spans="1:7" x14ac:dyDescent="0.3">
      <c r="A657">
        <f t="shared" si="15"/>
        <v>655</v>
      </c>
      <c r="B657" s="1" t="str">
        <f xml:space="preserve"> RTD("cqg.rtd",,"StudyData", $N$2, "BAR", "", "Time", $N$4,-$A657,$N$6,$N$10, "","False","T")</f>
        <v/>
      </c>
      <c r="C657" s="8" t="str">
        <f xml:space="preserve"> RTD("cqg.rtd",,"StudyData", $N$2, "BAR", "", "Time", $N$4,-$A657,$N$6,$N$10, "","False","T")</f>
        <v/>
      </c>
      <c r="D657" s="4" t="str">
        <f xml:space="preserve"> RTD("cqg.rtd",,"StudyData", $N$2, "BAR", "", "Open", $N$4, -$A657, $N$6,$N$10,,$N$8,$N$12)</f>
        <v/>
      </c>
      <c r="E657" s="4" t="str">
        <f xml:space="preserve"> RTD("cqg.rtd",,"StudyData", $N$2, "BAR", "", "High", $N$4, -$A657, $N$6,$N$10,,$N$8,$N$12)</f>
        <v/>
      </c>
      <c r="F657" s="4" t="str">
        <f xml:space="preserve"> RTD("cqg.rtd",,"StudyData", $N$2, "BAR", "", "Low", $N$4, -$A657, $N$6,$N$10,,$N$8,$N$12)</f>
        <v/>
      </c>
      <c r="G657" s="4" t="str">
        <f xml:space="preserve"> RTD("cqg.rtd",,"StudyData", $N$2, "BAR", "", "Close", $N$4, -$A657, $N$6,$N$10,,$N$8,$N$12)</f>
        <v/>
      </c>
    </row>
    <row r="658" spans="1:7" x14ac:dyDescent="0.3">
      <c r="A658">
        <f t="shared" si="15"/>
        <v>656</v>
      </c>
      <c r="B658" s="1" t="str">
        <f xml:space="preserve"> RTD("cqg.rtd",,"StudyData", $N$2, "BAR", "", "Time", $N$4,-$A658,$N$6,$N$10, "","False","T")</f>
        <v/>
      </c>
      <c r="C658" s="8" t="str">
        <f xml:space="preserve"> RTD("cqg.rtd",,"StudyData", $N$2, "BAR", "", "Time", $N$4,-$A658,$N$6,$N$10, "","False","T")</f>
        <v/>
      </c>
      <c r="D658" s="4" t="str">
        <f xml:space="preserve"> RTD("cqg.rtd",,"StudyData", $N$2, "BAR", "", "Open", $N$4, -$A658, $N$6,$N$10,,$N$8,$N$12)</f>
        <v/>
      </c>
      <c r="E658" s="4" t="str">
        <f xml:space="preserve"> RTD("cqg.rtd",,"StudyData", $N$2, "BAR", "", "High", $N$4, -$A658, $N$6,$N$10,,$N$8,$N$12)</f>
        <v/>
      </c>
      <c r="F658" s="4" t="str">
        <f xml:space="preserve"> RTD("cqg.rtd",,"StudyData", $N$2, "BAR", "", "Low", $N$4, -$A658, $N$6,$N$10,,$N$8,$N$12)</f>
        <v/>
      </c>
      <c r="G658" s="4" t="str">
        <f xml:space="preserve"> RTD("cqg.rtd",,"StudyData", $N$2, "BAR", "", "Close", $N$4, -$A658, $N$6,$N$10,,$N$8,$N$12)</f>
        <v/>
      </c>
    </row>
    <row r="659" spans="1:7" x14ac:dyDescent="0.3">
      <c r="A659">
        <f t="shared" si="15"/>
        <v>657</v>
      </c>
      <c r="B659" s="1" t="str">
        <f xml:space="preserve"> RTD("cqg.rtd",,"StudyData", $N$2, "BAR", "", "Time", $N$4,-$A659,$N$6,$N$10, "","False","T")</f>
        <v/>
      </c>
      <c r="C659" s="8" t="str">
        <f xml:space="preserve"> RTD("cqg.rtd",,"StudyData", $N$2, "BAR", "", "Time", $N$4,-$A659,$N$6,$N$10, "","False","T")</f>
        <v/>
      </c>
      <c r="D659" s="4" t="str">
        <f xml:space="preserve"> RTD("cqg.rtd",,"StudyData", $N$2, "BAR", "", "Open", $N$4, -$A659, $N$6,$N$10,,$N$8,$N$12)</f>
        <v/>
      </c>
      <c r="E659" s="4" t="str">
        <f xml:space="preserve"> RTD("cqg.rtd",,"StudyData", $N$2, "BAR", "", "High", $N$4, -$A659, $N$6,$N$10,,$N$8,$N$12)</f>
        <v/>
      </c>
      <c r="F659" s="4" t="str">
        <f xml:space="preserve"> RTD("cqg.rtd",,"StudyData", $N$2, "BAR", "", "Low", $N$4, -$A659, $N$6,$N$10,,$N$8,$N$12)</f>
        <v/>
      </c>
      <c r="G659" s="4" t="str">
        <f xml:space="preserve"> RTD("cqg.rtd",,"StudyData", $N$2, "BAR", "", "Close", $N$4, -$A659, $N$6,$N$10,,$N$8,$N$12)</f>
        <v/>
      </c>
    </row>
    <row r="660" spans="1:7" x14ac:dyDescent="0.3">
      <c r="A660">
        <f t="shared" si="15"/>
        <v>658</v>
      </c>
      <c r="B660" s="1" t="str">
        <f xml:space="preserve"> RTD("cqg.rtd",,"StudyData", $N$2, "BAR", "", "Time", $N$4,-$A660,$N$6,$N$10, "","False","T")</f>
        <v/>
      </c>
      <c r="C660" s="8" t="str">
        <f xml:space="preserve"> RTD("cqg.rtd",,"StudyData", $N$2, "BAR", "", "Time", $N$4,-$A660,$N$6,$N$10, "","False","T")</f>
        <v/>
      </c>
      <c r="D660" s="4" t="str">
        <f xml:space="preserve"> RTD("cqg.rtd",,"StudyData", $N$2, "BAR", "", "Open", $N$4, -$A660, $N$6,$N$10,,$N$8,$N$12)</f>
        <v/>
      </c>
      <c r="E660" s="4" t="str">
        <f xml:space="preserve"> RTD("cqg.rtd",,"StudyData", $N$2, "BAR", "", "High", $N$4, -$A660, $N$6,$N$10,,$N$8,$N$12)</f>
        <v/>
      </c>
      <c r="F660" s="4" t="str">
        <f xml:space="preserve"> RTD("cqg.rtd",,"StudyData", $N$2, "BAR", "", "Low", $N$4, -$A660, $N$6,$N$10,,$N$8,$N$12)</f>
        <v/>
      </c>
      <c r="G660" s="4" t="str">
        <f xml:space="preserve"> RTD("cqg.rtd",,"StudyData", $N$2, "BAR", "", "Close", $N$4, -$A660, $N$6,$N$10,,$N$8,$N$12)</f>
        <v/>
      </c>
    </row>
    <row r="661" spans="1:7" x14ac:dyDescent="0.3">
      <c r="A661">
        <f t="shared" si="15"/>
        <v>659</v>
      </c>
      <c r="B661" s="1" t="str">
        <f xml:space="preserve"> RTD("cqg.rtd",,"StudyData", $N$2, "BAR", "", "Time", $N$4,-$A661,$N$6,$N$10, "","False","T")</f>
        <v/>
      </c>
      <c r="C661" s="8" t="str">
        <f xml:space="preserve"> RTD("cqg.rtd",,"StudyData", $N$2, "BAR", "", "Time", $N$4,-$A661,$N$6,$N$10, "","False","T")</f>
        <v/>
      </c>
      <c r="D661" s="4" t="str">
        <f xml:space="preserve"> RTD("cqg.rtd",,"StudyData", $N$2, "BAR", "", "Open", $N$4, -$A661, $N$6,$N$10,,$N$8,$N$12)</f>
        <v/>
      </c>
      <c r="E661" s="4" t="str">
        <f xml:space="preserve"> RTD("cqg.rtd",,"StudyData", $N$2, "BAR", "", "High", $N$4, -$A661, $N$6,$N$10,,$N$8,$N$12)</f>
        <v/>
      </c>
      <c r="F661" s="4" t="str">
        <f xml:space="preserve"> RTD("cqg.rtd",,"StudyData", $N$2, "BAR", "", "Low", $N$4, -$A661, $N$6,$N$10,,$N$8,$N$12)</f>
        <v/>
      </c>
      <c r="G661" s="4" t="str">
        <f xml:space="preserve"> RTD("cqg.rtd",,"StudyData", $N$2, "BAR", "", "Close", $N$4, -$A661, $N$6,$N$10,,$N$8,$N$12)</f>
        <v/>
      </c>
    </row>
    <row r="662" spans="1:7" x14ac:dyDescent="0.3">
      <c r="A662">
        <f t="shared" si="15"/>
        <v>660</v>
      </c>
      <c r="B662" s="1" t="str">
        <f xml:space="preserve"> RTD("cqg.rtd",,"StudyData", $N$2, "BAR", "", "Time", $N$4,-$A662,$N$6,$N$10, "","False","T")</f>
        <v/>
      </c>
      <c r="C662" s="8" t="str">
        <f xml:space="preserve"> RTD("cqg.rtd",,"StudyData", $N$2, "BAR", "", "Time", $N$4,-$A662,$N$6,$N$10, "","False","T")</f>
        <v/>
      </c>
      <c r="D662" s="4" t="str">
        <f xml:space="preserve"> RTD("cqg.rtd",,"StudyData", $N$2, "BAR", "", "Open", $N$4, -$A662, $N$6,$N$10,,$N$8,$N$12)</f>
        <v/>
      </c>
      <c r="E662" s="4" t="str">
        <f xml:space="preserve"> RTD("cqg.rtd",,"StudyData", $N$2, "BAR", "", "High", $N$4, -$A662, $N$6,$N$10,,$N$8,$N$12)</f>
        <v/>
      </c>
      <c r="F662" s="4" t="str">
        <f xml:space="preserve"> RTD("cqg.rtd",,"StudyData", $N$2, "BAR", "", "Low", $N$4, -$A662, $N$6,$N$10,,$N$8,$N$12)</f>
        <v/>
      </c>
      <c r="G662" s="4" t="str">
        <f xml:space="preserve"> RTD("cqg.rtd",,"StudyData", $N$2, "BAR", "", "Close", $N$4, -$A662, $N$6,$N$10,,$N$8,$N$12)</f>
        <v/>
      </c>
    </row>
    <row r="663" spans="1:7" x14ac:dyDescent="0.3">
      <c r="A663">
        <f t="shared" si="15"/>
        <v>661</v>
      </c>
      <c r="B663" s="1" t="str">
        <f xml:space="preserve"> RTD("cqg.rtd",,"StudyData", $N$2, "BAR", "", "Time", $N$4,-$A663,$N$6,$N$10, "","False","T")</f>
        <v/>
      </c>
      <c r="C663" s="8" t="str">
        <f xml:space="preserve"> RTD("cqg.rtd",,"StudyData", $N$2, "BAR", "", "Time", $N$4,-$A663,$N$6,$N$10, "","False","T")</f>
        <v/>
      </c>
      <c r="D663" s="4" t="str">
        <f xml:space="preserve"> RTD("cqg.rtd",,"StudyData", $N$2, "BAR", "", "Open", $N$4, -$A663, $N$6,$N$10,,$N$8,$N$12)</f>
        <v/>
      </c>
      <c r="E663" s="4" t="str">
        <f xml:space="preserve"> RTD("cqg.rtd",,"StudyData", $N$2, "BAR", "", "High", $N$4, -$A663, $N$6,$N$10,,$N$8,$N$12)</f>
        <v/>
      </c>
      <c r="F663" s="4" t="str">
        <f xml:space="preserve"> RTD("cqg.rtd",,"StudyData", $N$2, "BAR", "", "Low", $N$4, -$A663, $N$6,$N$10,,$N$8,$N$12)</f>
        <v/>
      </c>
      <c r="G663" s="4" t="str">
        <f xml:space="preserve"> RTD("cqg.rtd",,"StudyData", $N$2, "BAR", "", "Close", $N$4, -$A663, $N$6,$N$10,,$N$8,$N$12)</f>
        <v/>
      </c>
    </row>
    <row r="664" spans="1:7" x14ac:dyDescent="0.3">
      <c r="A664">
        <f t="shared" si="15"/>
        <v>662</v>
      </c>
      <c r="B664" s="1" t="str">
        <f xml:space="preserve"> RTD("cqg.rtd",,"StudyData", $N$2, "BAR", "", "Time", $N$4,-$A664,$N$6,$N$10, "","False","T")</f>
        <v/>
      </c>
      <c r="C664" s="8" t="str">
        <f xml:space="preserve"> RTD("cqg.rtd",,"StudyData", $N$2, "BAR", "", "Time", $N$4,-$A664,$N$6,$N$10, "","False","T")</f>
        <v/>
      </c>
      <c r="D664" s="4" t="str">
        <f xml:space="preserve"> RTD("cqg.rtd",,"StudyData", $N$2, "BAR", "", "Open", $N$4, -$A664, $N$6,$N$10,,$N$8,$N$12)</f>
        <v/>
      </c>
      <c r="E664" s="4" t="str">
        <f xml:space="preserve"> RTD("cqg.rtd",,"StudyData", $N$2, "BAR", "", "High", $N$4, -$A664, $N$6,$N$10,,$N$8,$N$12)</f>
        <v/>
      </c>
      <c r="F664" s="4" t="str">
        <f xml:space="preserve"> RTD("cqg.rtd",,"StudyData", $N$2, "BAR", "", "Low", $N$4, -$A664, $N$6,$N$10,,$N$8,$N$12)</f>
        <v/>
      </c>
      <c r="G664" s="4" t="str">
        <f xml:space="preserve"> RTD("cqg.rtd",,"StudyData", $N$2, "BAR", "", "Close", $N$4, -$A664, $N$6,$N$10,,$N$8,$N$12)</f>
        <v/>
      </c>
    </row>
    <row r="665" spans="1:7" x14ac:dyDescent="0.3">
      <c r="A665">
        <f t="shared" si="15"/>
        <v>663</v>
      </c>
      <c r="B665" s="1" t="str">
        <f xml:space="preserve"> RTD("cqg.rtd",,"StudyData", $N$2, "BAR", "", "Time", $N$4,-$A665,$N$6,$N$10, "","False","T")</f>
        <v/>
      </c>
      <c r="C665" s="8" t="str">
        <f xml:space="preserve"> RTD("cqg.rtd",,"StudyData", $N$2, "BAR", "", "Time", $N$4,-$A665,$N$6,$N$10, "","False","T")</f>
        <v/>
      </c>
      <c r="D665" s="4" t="str">
        <f xml:space="preserve"> RTD("cqg.rtd",,"StudyData", $N$2, "BAR", "", "Open", $N$4, -$A665, $N$6,$N$10,,$N$8,$N$12)</f>
        <v/>
      </c>
      <c r="E665" s="4" t="str">
        <f xml:space="preserve"> RTD("cqg.rtd",,"StudyData", $N$2, "BAR", "", "High", $N$4, -$A665, $N$6,$N$10,,$N$8,$N$12)</f>
        <v/>
      </c>
      <c r="F665" s="4" t="str">
        <f xml:space="preserve"> RTD("cqg.rtd",,"StudyData", $N$2, "BAR", "", "Low", $N$4, -$A665, $N$6,$N$10,,$N$8,$N$12)</f>
        <v/>
      </c>
      <c r="G665" s="4" t="str">
        <f xml:space="preserve"> RTD("cqg.rtd",,"StudyData", $N$2, "BAR", "", "Close", $N$4, -$A665, $N$6,$N$10,,$N$8,$N$12)</f>
        <v/>
      </c>
    </row>
    <row r="666" spans="1:7" x14ac:dyDescent="0.3">
      <c r="A666">
        <f t="shared" si="15"/>
        <v>664</v>
      </c>
      <c r="B666" s="1" t="str">
        <f xml:space="preserve"> RTD("cqg.rtd",,"StudyData", $N$2, "BAR", "", "Time", $N$4,-$A666,$N$6,$N$10, "","False","T")</f>
        <v/>
      </c>
      <c r="C666" s="8" t="str">
        <f xml:space="preserve"> RTD("cqg.rtd",,"StudyData", $N$2, "BAR", "", "Time", $N$4,-$A666,$N$6,$N$10, "","False","T")</f>
        <v/>
      </c>
      <c r="D666" s="4" t="str">
        <f xml:space="preserve"> RTD("cqg.rtd",,"StudyData", $N$2, "BAR", "", "Open", $N$4, -$A666, $N$6,$N$10,,$N$8,$N$12)</f>
        <v/>
      </c>
      <c r="E666" s="4" t="str">
        <f xml:space="preserve"> RTD("cqg.rtd",,"StudyData", $N$2, "BAR", "", "High", $N$4, -$A666, $N$6,$N$10,,$N$8,$N$12)</f>
        <v/>
      </c>
      <c r="F666" s="4" t="str">
        <f xml:space="preserve"> RTD("cqg.rtd",,"StudyData", $N$2, "BAR", "", "Low", $N$4, -$A666, $N$6,$N$10,,$N$8,$N$12)</f>
        <v/>
      </c>
      <c r="G666" s="4" t="str">
        <f xml:space="preserve"> RTD("cqg.rtd",,"StudyData", $N$2, "BAR", "", "Close", $N$4, -$A666, $N$6,$N$10,,$N$8,$N$12)</f>
        <v/>
      </c>
    </row>
    <row r="667" spans="1:7" x14ac:dyDescent="0.3">
      <c r="A667">
        <f t="shared" si="15"/>
        <v>665</v>
      </c>
      <c r="B667" s="1" t="str">
        <f xml:space="preserve"> RTD("cqg.rtd",,"StudyData", $N$2, "BAR", "", "Time", $N$4,-$A667,$N$6,$N$10, "","False","T")</f>
        <v/>
      </c>
      <c r="C667" s="8" t="str">
        <f xml:space="preserve"> RTD("cqg.rtd",,"StudyData", $N$2, "BAR", "", "Time", $N$4,-$A667,$N$6,$N$10, "","False","T")</f>
        <v/>
      </c>
      <c r="D667" s="4" t="str">
        <f xml:space="preserve"> RTD("cqg.rtd",,"StudyData", $N$2, "BAR", "", "Open", $N$4, -$A667, $N$6,$N$10,,$N$8,$N$12)</f>
        <v/>
      </c>
      <c r="E667" s="4" t="str">
        <f xml:space="preserve"> RTD("cqg.rtd",,"StudyData", $N$2, "BAR", "", "High", $N$4, -$A667, $N$6,$N$10,,$N$8,$N$12)</f>
        <v/>
      </c>
      <c r="F667" s="4" t="str">
        <f xml:space="preserve"> RTD("cqg.rtd",,"StudyData", $N$2, "BAR", "", "Low", $N$4, -$A667, $N$6,$N$10,,$N$8,$N$12)</f>
        <v/>
      </c>
      <c r="G667" s="4" t="str">
        <f xml:space="preserve"> RTD("cqg.rtd",,"StudyData", $N$2, "BAR", "", "Close", $N$4, -$A667, $N$6,$N$10,,$N$8,$N$12)</f>
        <v/>
      </c>
    </row>
    <row r="668" spans="1:7" x14ac:dyDescent="0.3">
      <c r="A668">
        <f t="shared" si="15"/>
        <v>666</v>
      </c>
      <c r="B668" s="1" t="str">
        <f xml:space="preserve"> RTD("cqg.rtd",,"StudyData", $N$2, "BAR", "", "Time", $N$4,-$A668,$N$6,$N$10, "","False","T")</f>
        <v/>
      </c>
      <c r="C668" s="8" t="str">
        <f xml:space="preserve"> RTD("cqg.rtd",,"StudyData", $N$2, "BAR", "", "Time", $N$4,-$A668,$N$6,$N$10, "","False","T")</f>
        <v/>
      </c>
      <c r="D668" s="4" t="str">
        <f xml:space="preserve"> RTD("cqg.rtd",,"StudyData", $N$2, "BAR", "", "Open", $N$4, -$A668, $N$6,$N$10,,$N$8,$N$12)</f>
        <v/>
      </c>
      <c r="E668" s="4" t="str">
        <f xml:space="preserve"> RTD("cqg.rtd",,"StudyData", $N$2, "BAR", "", "High", $N$4, -$A668, $N$6,$N$10,,$N$8,$N$12)</f>
        <v/>
      </c>
      <c r="F668" s="4" t="str">
        <f xml:space="preserve"> RTD("cqg.rtd",,"StudyData", $N$2, "BAR", "", "Low", $N$4, -$A668, $N$6,$N$10,,$N$8,$N$12)</f>
        <v/>
      </c>
      <c r="G668" s="4" t="str">
        <f xml:space="preserve"> RTD("cqg.rtd",,"StudyData", $N$2, "BAR", "", "Close", $N$4, -$A668, $N$6,$N$10,,$N$8,$N$12)</f>
        <v/>
      </c>
    </row>
    <row r="669" spans="1:7" x14ac:dyDescent="0.3">
      <c r="A669">
        <f t="shared" si="15"/>
        <v>667</v>
      </c>
      <c r="B669" s="1" t="str">
        <f xml:space="preserve"> RTD("cqg.rtd",,"StudyData", $N$2, "BAR", "", "Time", $N$4,-$A669,$N$6,$N$10, "","False","T")</f>
        <v/>
      </c>
      <c r="C669" s="8" t="str">
        <f xml:space="preserve"> RTD("cqg.rtd",,"StudyData", $N$2, "BAR", "", "Time", $N$4,-$A669,$N$6,$N$10, "","False","T")</f>
        <v/>
      </c>
      <c r="D669" s="4" t="str">
        <f xml:space="preserve"> RTD("cqg.rtd",,"StudyData", $N$2, "BAR", "", "Open", $N$4, -$A669, $N$6,$N$10,,$N$8,$N$12)</f>
        <v/>
      </c>
      <c r="E669" s="4" t="str">
        <f xml:space="preserve"> RTD("cqg.rtd",,"StudyData", $N$2, "BAR", "", "High", $N$4, -$A669, $N$6,$N$10,,$N$8,$N$12)</f>
        <v/>
      </c>
      <c r="F669" s="4" t="str">
        <f xml:space="preserve"> RTD("cqg.rtd",,"StudyData", $N$2, "BAR", "", "Low", $N$4, -$A669, $N$6,$N$10,,$N$8,$N$12)</f>
        <v/>
      </c>
      <c r="G669" s="4" t="str">
        <f xml:space="preserve"> RTD("cqg.rtd",,"StudyData", $N$2, "BAR", "", "Close", $N$4, -$A669, $N$6,$N$10,,$N$8,$N$12)</f>
        <v/>
      </c>
    </row>
    <row r="670" spans="1:7" x14ac:dyDescent="0.3">
      <c r="A670">
        <f t="shared" si="15"/>
        <v>668</v>
      </c>
      <c r="B670" s="1" t="str">
        <f xml:space="preserve"> RTD("cqg.rtd",,"StudyData", $N$2, "BAR", "", "Time", $N$4,-$A670,$N$6,$N$10, "","False","T")</f>
        <v/>
      </c>
      <c r="C670" s="8" t="str">
        <f xml:space="preserve"> RTD("cqg.rtd",,"StudyData", $N$2, "BAR", "", "Time", $N$4,-$A670,$N$6,$N$10, "","False","T")</f>
        <v/>
      </c>
      <c r="D670" s="4" t="str">
        <f xml:space="preserve"> RTD("cqg.rtd",,"StudyData", $N$2, "BAR", "", "Open", $N$4, -$A670, $N$6,$N$10,,$N$8,$N$12)</f>
        <v/>
      </c>
      <c r="E670" s="4" t="str">
        <f xml:space="preserve"> RTD("cqg.rtd",,"StudyData", $N$2, "BAR", "", "High", $N$4, -$A670, $N$6,$N$10,,$N$8,$N$12)</f>
        <v/>
      </c>
      <c r="F670" s="4" t="str">
        <f xml:space="preserve"> RTD("cqg.rtd",,"StudyData", $N$2, "BAR", "", "Low", $N$4, -$A670, $N$6,$N$10,,$N$8,$N$12)</f>
        <v/>
      </c>
      <c r="G670" s="4" t="str">
        <f xml:space="preserve"> RTD("cqg.rtd",,"StudyData", $N$2, "BAR", "", "Close", $N$4, -$A670, $N$6,$N$10,,$N$8,$N$12)</f>
        <v/>
      </c>
    </row>
    <row r="671" spans="1:7" x14ac:dyDescent="0.3">
      <c r="A671">
        <f t="shared" si="15"/>
        <v>669</v>
      </c>
      <c r="B671" s="1" t="str">
        <f xml:space="preserve"> RTD("cqg.rtd",,"StudyData", $N$2, "BAR", "", "Time", $N$4,-$A671,$N$6,$N$10, "","False","T")</f>
        <v/>
      </c>
      <c r="C671" s="8" t="str">
        <f xml:space="preserve"> RTD("cqg.rtd",,"StudyData", $N$2, "BAR", "", "Time", $N$4,-$A671,$N$6,$N$10, "","False","T")</f>
        <v/>
      </c>
      <c r="D671" s="4" t="str">
        <f xml:space="preserve"> RTD("cqg.rtd",,"StudyData", $N$2, "BAR", "", "Open", $N$4, -$A671, $N$6,$N$10,,$N$8,$N$12)</f>
        <v/>
      </c>
      <c r="E671" s="4" t="str">
        <f xml:space="preserve"> RTD("cqg.rtd",,"StudyData", $N$2, "BAR", "", "High", $N$4, -$A671, $N$6,$N$10,,$N$8,$N$12)</f>
        <v/>
      </c>
      <c r="F671" s="4" t="str">
        <f xml:space="preserve"> RTD("cqg.rtd",,"StudyData", $N$2, "BAR", "", "Low", $N$4, -$A671, $N$6,$N$10,,$N$8,$N$12)</f>
        <v/>
      </c>
      <c r="G671" s="4" t="str">
        <f xml:space="preserve"> RTD("cqg.rtd",,"StudyData", $N$2, "BAR", "", "Close", $N$4, -$A671, $N$6,$N$10,,$N$8,$N$12)</f>
        <v/>
      </c>
    </row>
    <row r="672" spans="1:7" x14ac:dyDescent="0.3">
      <c r="A672">
        <f t="shared" si="15"/>
        <v>670</v>
      </c>
      <c r="B672" s="1" t="str">
        <f xml:space="preserve"> RTD("cqg.rtd",,"StudyData", $N$2, "BAR", "", "Time", $N$4,-$A672,$N$6,$N$10, "","False","T")</f>
        <v/>
      </c>
      <c r="C672" s="8" t="str">
        <f xml:space="preserve"> RTD("cqg.rtd",,"StudyData", $N$2, "BAR", "", "Time", $N$4,-$A672,$N$6,$N$10, "","False","T")</f>
        <v/>
      </c>
      <c r="D672" s="4" t="str">
        <f xml:space="preserve"> RTD("cqg.rtd",,"StudyData", $N$2, "BAR", "", "Open", $N$4, -$A672, $N$6,$N$10,,$N$8,$N$12)</f>
        <v/>
      </c>
      <c r="E672" s="4" t="str">
        <f xml:space="preserve"> RTD("cqg.rtd",,"StudyData", $N$2, "BAR", "", "High", $N$4, -$A672, $N$6,$N$10,,$N$8,$N$12)</f>
        <v/>
      </c>
      <c r="F672" s="4" t="str">
        <f xml:space="preserve"> RTD("cqg.rtd",,"StudyData", $N$2, "BAR", "", "Low", $N$4, -$A672, $N$6,$N$10,,$N$8,$N$12)</f>
        <v/>
      </c>
      <c r="G672" s="4" t="str">
        <f xml:space="preserve"> RTD("cqg.rtd",,"StudyData", $N$2, "BAR", "", "Close", $N$4, -$A672, $N$6,$N$10,,$N$8,$N$12)</f>
        <v/>
      </c>
    </row>
    <row r="673" spans="1:7" x14ac:dyDescent="0.3">
      <c r="A673">
        <f t="shared" si="15"/>
        <v>671</v>
      </c>
      <c r="B673" s="1" t="str">
        <f xml:space="preserve"> RTD("cqg.rtd",,"StudyData", $N$2, "BAR", "", "Time", $N$4,-$A673,$N$6,$N$10, "","False","T")</f>
        <v/>
      </c>
      <c r="C673" s="8" t="str">
        <f xml:space="preserve"> RTD("cqg.rtd",,"StudyData", $N$2, "BAR", "", "Time", $N$4,-$A673,$N$6,$N$10, "","False","T")</f>
        <v/>
      </c>
      <c r="D673" s="4" t="str">
        <f xml:space="preserve"> RTD("cqg.rtd",,"StudyData", $N$2, "BAR", "", "Open", $N$4, -$A673, $N$6,$N$10,,$N$8,$N$12)</f>
        <v/>
      </c>
      <c r="E673" s="4" t="str">
        <f xml:space="preserve"> RTD("cqg.rtd",,"StudyData", $N$2, "BAR", "", "High", $N$4, -$A673, $N$6,$N$10,,$N$8,$N$12)</f>
        <v/>
      </c>
      <c r="F673" s="4" t="str">
        <f xml:space="preserve"> RTD("cqg.rtd",,"StudyData", $N$2, "BAR", "", "Low", $N$4, -$A673, $N$6,$N$10,,$N$8,$N$12)</f>
        <v/>
      </c>
      <c r="G673" s="4" t="str">
        <f xml:space="preserve"> RTD("cqg.rtd",,"StudyData", $N$2, "BAR", "", "Close", $N$4, -$A673, $N$6,$N$10,,$N$8,$N$12)</f>
        <v/>
      </c>
    </row>
    <row r="674" spans="1:7" x14ac:dyDescent="0.3">
      <c r="A674">
        <f t="shared" si="15"/>
        <v>672</v>
      </c>
      <c r="B674" s="1" t="str">
        <f xml:space="preserve"> RTD("cqg.rtd",,"StudyData", $N$2, "BAR", "", "Time", $N$4,-$A674,$N$6,$N$10, "","False","T")</f>
        <v/>
      </c>
      <c r="C674" s="8" t="str">
        <f xml:space="preserve"> RTD("cqg.rtd",,"StudyData", $N$2, "BAR", "", "Time", $N$4,-$A674,$N$6,$N$10, "","False","T")</f>
        <v/>
      </c>
      <c r="D674" s="4" t="str">
        <f xml:space="preserve"> RTD("cqg.rtd",,"StudyData", $N$2, "BAR", "", "Open", $N$4, -$A674, $N$6,$N$10,,$N$8,$N$12)</f>
        <v/>
      </c>
      <c r="E674" s="4" t="str">
        <f xml:space="preserve"> RTD("cqg.rtd",,"StudyData", $N$2, "BAR", "", "High", $N$4, -$A674, $N$6,$N$10,,$N$8,$N$12)</f>
        <v/>
      </c>
      <c r="F674" s="4" t="str">
        <f xml:space="preserve"> RTD("cqg.rtd",,"StudyData", $N$2, "BAR", "", "Low", $N$4, -$A674, $N$6,$N$10,,$N$8,$N$12)</f>
        <v/>
      </c>
      <c r="G674" s="4" t="str">
        <f xml:space="preserve"> RTD("cqg.rtd",,"StudyData", $N$2, "BAR", "", "Close", $N$4, -$A674, $N$6,$N$10,,$N$8,$N$12)</f>
        <v/>
      </c>
    </row>
    <row r="675" spans="1:7" x14ac:dyDescent="0.3">
      <c r="A675">
        <f t="shared" si="15"/>
        <v>673</v>
      </c>
      <c r="B675" s="1" t="str">
        <f xml:space="preserve"> RTD("cqg.rtd",,"StudyData", $N$2, "BAR", "", "Time", $N$4,-$A675,$N$6,$N$10, "","False","T")</f>
        <v/>
      </c>
      <c r="C675" s="8" t="str">
        <f xml:space="preserve"> RTD("cqg.rtd",,"StudyData", $N$2, "BAR", "", "Time", $N$4,-$A675,$N$6,$N$10, "","False","T")</f>
        <v/>
      </c>
      <c r="D675" s="4" t="str">
        <f xml:space="preserve"> RTD("cqg.rtd",,"StudyData", $N$2, "BAR", "", "Open", $N$4, -$A675, $N$6,$N$10,,$N$8,$N$12)</f>
        <v/>
      </c>
      <c r="E675" s="4" t="str">
        <f xml:space="preserve"> RTD("cqg.rtd",,"StudyData", $N$2, "BAR", "", "High", $N$4, -$A675, $N$6,$N$10,,$N$8,$N$12)</f>
        <v/>
      </c>
      <c r="F675" s="4" t="str">
        <f xml:space="preserve"> RTD("cqg.rtd",,"StudyData", $N$2, "BAR", "", "Low", $N$4, -$A675, $N$6,$N$10,,$N$8,$N$12)</f>
        <v/>
      </c>
      <c r="G675" s="4" t="str">
        <f xml:space="preserve"> RTD("cqg.rtd",,"StudyData", $N$2, "BAR", "", "Close", $N$4, -$A675, $N$6,$N$10,,$N$8,$N$12)</f>
        <v/>
      </c>
    </row>
    <row r="676" spans="1:7" x14ac:dyDescent="0.3">
      <c r="A676">
        <f t="shared" si="15"/>
        <v>674</v>
      </c>
      <c r="B676" s="1" t="str">
        <f xml:space="preserve"> RTD("cqg.rtd",,"StudyData", $N$2, "BAR", "", "Time", $N$4,-$A676,$N$6,$N$10, "","False","T")</f>
        <v/>
      </c>
      <c r="C676" s="8" t="str">
        <f xml:space="preserve"> RTD("cqg.rtd",,"StudyData", $N$2, "BAR", "", "Time", $N$4,-$A676,$N$6,$N$10, "","False","T")</f>
        <v/>
      </c>
      <c r="D676" s="4" t="str">
        <f xml:space="preserve"> RTD("cqg.rtd",,"StudyData", $N$2, "BAR", "", "Open", $N$4, -$A676, $N$6,$N$10,,$N$8,$N$12)</f>
        <v/>
      </c>
      <c r="E676" s="4" t="str">
        <f xml:space="preserve"> RTD("cqg.rtd",,"StudyData", $N$2, "BAR", "", "High", $N$4, -$A676, $N$6,$N$10,,$N$8,$N$12)</f>
        <v/>
      </c>
      <c r="F676" s="4" t="str">
        <f xml:space="preserve"> RTD("cqg.rtd",,"StudyData", $N$2, "BAR", "", "Low", $N$4, -$A676, $N$6,$N$10,,$N$8,$N$12)</f>
        <v/>
      </c>
      <c r="G676" s="4" t="str">
        <f xml:space="preserve"> RTD("cqg.rtd",,"StudyData", $N$2, "BAR", "", "Close", $N$4, -$A676, $N$6,$N$10,,$N$8,$N$12)</f>
        <v/>
      </c>
    </row>
    <row r="677" spans="1:7" x14ac:dyDescent="0.3">
      <c r="A677">
        <f t="shared" si="15"/>
        <v>675</v>
      </c>
      <c r="B677" s="1" t="str">
        <f xml:space="preserve"> RTD("cqg.rtd",,"StudyData", $N$2, "BAR", "", "Time", $N$4,-$A677,$N$6,$N$10, "","False","T")</f>
        <v/>
      </c>
      <c r="C677" s="8" t="str">
        <f xml:space="preserve"> RTD("cqg.rtd",,"StudyData", $N$2, "BAR", "", "Time", $N$4,-$A677,$N$6,$N$10, "","False","T")</f>
        <v/>
      </c>
      <c r="D677" s="4" t="str">
        <f xml:space="preserve"> RTD("cqg.rtd",,"StudyData", $N$2, "BAR", "", "Open", $N$4, -$A677, $N$6,$N$10,,$N$8,$N$12)</f>
        <v/>
      </c>
      <c r="E677" s="4" t="str">
        <f xml:space="preserve"> RTD("cqg.rtd",,"StudyData", $N$2, "BAR", "", "High", $N$4, -$A677, $N$6,$N$10,,$N$8,$N$12)</f>
        <v/>
      </c>
      <c r="F677" s="4" t="str">
        <f xml:space="preserve"> RTD("cqg.rtd",,"StudyData", $N$2, "BAR", "", "Low", $N$4, -$A677, $N$6,$N$10,,$N$8,$N$12)</f>
        <v/>
      </c>
      <c r="G677" s="4" t="str">
        <f xml:space="preserve"> RTD("cqg.rtd",,"StudyData", $N$2, "BAR", "", "Close", $N$4, -$A677, $N$6,$N$10,,$N$8,$N$12)</f>
        <v/>
      </c>
    </row>
    <row r="678" spans="1:7" x14ac:dyDescent="0.3">
      <c r="A678">
        <f t="shared" si="15"/>
        <v>676</v>
      </c>
      <c r="B678" s="1" t="str">
        <f xml:space="preserve"> RTD("cqg.rtd",,"StudyData", $N$2, "BAR", "", "Time", $N$4,-$A678,$N$6,$N$10, "","False","T")</f>
        <v/>
      </c>
      <c r="C678" s="8" t="str">
        <f xml:space="preserve"> RTD("cqg.rtd",,"StudyData", $N$2, "BAR", "", "Time", $N$4,-$A678,$N$6,$N$10, "","False","T")</f>
        <v/>
      </c>
      <c r="D678" s="4" t="str">
        <f xml:space="preserve"> RTD("cqg.rtd",,"StudyData", $N$2, "BAR", "", "Open", $N$4, -$A678, $N$6,$N$10,,$N$8,$N$12)</f>
        <v/>
      </c>
      <c r="E678" s="4" t="str">
        <f xml:space="preserve"> RTD("cqg.rtd",,"StudyData", $N$2, "BAR", "", "High", $N$4, -$A678, $N$6,$N$10,,$N$8,$N$12)</f>
        <v/>
      </c>
      <c r="F678" s="4" t="str">
        <f xml:space="preserve"> RTD("cqg.rtd",,"StudyData", $N$2, "BAR", "", "Low", $N$4, -$A678, $N$6,$N$10,,$N$8,$N$12)</f>
        <v/>
      </c>
      <c r="G678" s="4" t="str">
        <f xml:space="preserve"> RTD("cqg.rtd",,"StudyData", $N$2, "BAR", "", "Close", $N$4, -$A678, $N$6,$N$10,,$N$8,$N$12)</f>
        <v/>
      </c>
    </row>
    <row r="679" spans="1:7" x14ac:dyDescent="0.3">
      <c r="A679">
        <f t="shared" si="15"/>
        <v>677</v>
      </c>
      <c r="B679" s="1" t="str">
        <f xml:space="preserve"> RTD("cqg.rtd",,"StudyData", $N$2, "BAR", "", "Time", $N$4,-$A679,$N$6,$N$10, "","False","T")</f>
        <v/>
      </c>
      <c r="C679" s="8" t="str">
        <f xml:space="preserve"> RTD("cqg.rtd",,"StudyData", $N$2, "BAR", "", "Time", $N$4,-$A679,$N$6,$N$10, "","False","T")</f>
        <v/>
      </c>
      <c r="D679" s="4" t="str">
        <f xml:space="preserve"> RTD("cqg.rtd",,"StudyData", $N$2, "BAR", "", "Open", $N$4, -$A679, $N$6,$N$10,,$N$8,$N$12)</f>
        <v/>
      </c>
      <c r="E679" s="4" t="str">
        <f xml:space="preserve"> RTD("cqg.rtd",,"StudyData", $N$2, "BAR", "", "High", $N$4, -$A679, $N$6,$N$10,,$N$8,$N$12)</f>
        <v/>
      </c>
      <c r="F679" s="4" t="str">
        <f xml:space="preserve"> RTD("cqg.rtd",,"StudyData", $N$2, "BAR", "", "Low", $N$4, -$A679, $N$6,$N$10,,$N$8,$N$12)</f>
        <v/>
      </c>
      <c r="G679" s="4" t="str">
        <f xml:space="preserve"> RTD("cqg.rtd",,"StudyData", $N$2, "BAR", "", "Close", $N$4, -$A679, $N$6,$N$10,,$N$8,$N$12)</f>
        <v/>
      </c>
    </row>
    <row r="680" spans="1:7" x14ac:dyDescent="0.3">
      <c r="A680">
        <f t="shared" si="15"/>
        <v>678</v>
      </c>
      <c r="B680" s="1" t="str">
        <f xml:space="preserve"> RTD("cqg.rtd",,"StudyData", $N$2, "BAR", "", "Time", $N$4,-$A680,$N$6,$N$10, "","False","T")</f>
        <v/>
      </c>
      <c r="C680" s="8" t="str">
        <f xml:space="preserve"> RTD("cqg.rtd",,"StudyData", $N$2, "BAR", "", "Time", $N$4,-$A680,$N$6,$N$10, "","False","T")</f>
        <v/>
      </c>
      <c r="D680" s="4" t="str">
        <f xml:space="preserve"> RTD("cqg.rtd",,"StudyData", $N$2, "BAR", "", "Open", $N$4, -$A680, $N$6,$N$10,,$N$8,$N$12)</f>
        <v/>
      </c>
      <c r="E680" s="4" t="str">
        <f xml:space="preserve"> RTD("cqg.rtd",,"StudyData", $N$2, "BAR", "", "High", $N$4, -$A680, $N$6,$N$10,,$N$8,$N$12)</f>
        <v/>
      </c>
      <c r="F680" s="4" t="str">
        <f xml:space="preserve"> RTD("cqg.rtd",,"StudyData", $N$2, "BAR", "", "Low", $N$4, -$A680, $N$6,$N$10,,$N$8,$N$12)</f>
        <v/>
      </c>
      <c r="G680" s="4" t="str">
        <f xml:space="preserve"> RTD("cqg.rtd",,"StudyData", $N$2, "BAR", "", "Close", $N$4, -$A680, $N$6,$N$10,,$N$8,$N$12)</f>
        <v/>
      </c>
    </row>
    <row r="681" spans="1:7" x14ac:dyDescent="0.3">
      <c r="A681">
        <f t="shared" si="15"/>
        <v>679</v>
      </c>
      <c r="B681" s="1" t="str">
        <f xml:space="preserve"> RTD("cqg.rtd",,"StudyData", $N$2, "BAR", "", "Time", $N$4,-$A681,$N$6,$N$10, "","False","T")</f>
        <v/>
      </c>
      <c r="C681" s="8" t="str">
        <f xml:space="preserve"> RTD("cqg.rtd",,"StudyData", $N$2, "BAR", "", "Time", $N$4,-$A681,$N$6,$N$10, "","False","T")</f>
        <v/>
      </c>
      <c r="D681" s="4" t="str">
        <f xml:space="preserve"> RTD("cqg.rtd",,"StudyData", $N$2, "BAR", "", "Open", $N$4, -$A681, $N$6,$N$10,,$N$8,$N$12)</f>
        <v/>
      </c>
      <c r="E681" s="4" t="str">
        <f xml:space="preserve"> RTD("cqg.rtd",,"StudyData", $N$2, "BAR", "", "High", $N$4, -$A681, $N$6,$N$10,,$N$8,$N$12)</f>
        <v/>
      </c>
      <c r="F681" s="4" t="str">
        <f xml:space="preserve"> RTD("cqg.rtd",,"StudyData", $N$2, "BAR", "", "Low", $N$4, -$A681, $N$6,$N$10,,$N$8,$N$12)</f>
        <v/>
      </c>
      <c r="G681" s="4" t="str">
        <f xml:space="preserve"> RTD("cqg.rtd",,"StudyData", $N$2, "BAR", "", "Close", $N$4, -$A681, $N$6,$N$10,,$N$8,$N$12)</f>
        <v/>
      </c>
    </row>
    <row r="682" spans="1:7" x14ac:dyDescent="0.3">
      <c r="A682">
        <f t="shared" si="15"/>
        <v>680</v>
      </c>
      <c r="B682" s="1" t="str">
        <f xml:space="preserve"> RTD("cqg.rtd",,"StudyData", $N$2, "BAR", "", "Time", $N$4,-$A682,$N$6,$N$10, "","False","T")</f>
        <v/>
      </c>
      <c r="C682" s="8" t="str">
        <f xml:space="preserve"> RTD("cqg.rtd",,"StudyData", $N$2, "BAR", "", "Time", $N$4,-$A682,$N$6,$N$10, "","False","T")</f>
        <v/>
      </c>
      <c r="D682" s="4" t="str">
        <f xml:space="preserve"> RTD("cqg.rtd",,"StudyData", $N$2, "BAR", "", "Open", $N$4, -$A682, $N$6,$N$10,,$N$8,$N$12)</f>
        <v/>
      </c>
      <c r="E682" s="4" t="str">
        <f xml:space="preserve"> RTD("cqg.rtd",,"StudyData", $N$2, "BAR", "", "High", $N$4, -$A682, $N$6,$N$10,,$N$8,$N$12)</f>
        <v/>
      </c>
      <c r="F682" s="4" t="str">
        <f xml:space="preserve"> RTD("cqg.rtd",,"StudyData", $N$2, "BAR", "", "Low", $N$4, -$A682, $N$6,$N$10,,$N$8,$N$12)</f>
        <v/>
      </c>
      <c r="G682" s="4" t="str">
        <f xml:space="preserve"> RTD("cqg.rtd",,"StudyData", $N$2, "BAR", "", "Close", $N$4, -$A682, $N$6,$N$10,,$N$8,$N$12)</f>
        <v/>
      </c>
    </row>
    <row r="683" spans="1:7" x14ac:dyDescent="0.3">
      <c r="A683">
        <f t="shared" si="15"/>
        <v>681</v>
      </c>
      <c r="B683" s="1" t="str">
        <f xml:space="preserve"> RTD("cqg.rtd",,"StudyData", $N$2, "BAR", "", "Time", $N$4,-$A683,$N$6,$N$10, "","False","T")</f>
        <v/>
      </c>
      <c r="C683" s="8" t="str">
        <f xml:space="preserve"> RTD("cqg.rtd",,"StudyData", $N$2, "BAR", "", "Time", $N$4,-$A683,$N$6,$N$10, "","False","T")</f>
        <v/>
      </c>
      <c r="D683" s="4" t="str">
        <f xml:space="preserve"> RTD("cqg.rtd",,"StudyData", $N$2, "BAR", "", "Open", $N$4, -$A683, $N$6,$N$10,,$N$8,$N$12)</f>
        <v/>
      </c>
      <c r="E683" s="4" t="str">
        <f xml:space="preserve"> RTD("cqg.rtd",,"StudyData", $N$2, "BAR", "", "High", $N$4, -$A683, $N$6,$N$10,,$N$8,$N$12)</f>
        <v/>
      </c>
      <c r="F683" s="4" t="str">
        <f xml:space="preserve"> RTD("cqg.rtd",,"StudyData", $N$2, "BAR", "", "Low", $N$4, -$A683, $N$6,$N$10,,$N$8,$N$12)</f>
        <v/>
      </c>
      <c r="G683" s="4" t="str">
        <f xml:space="preserve"> RTD("cqg.rtd",,"StudyData", $N$2, "BAR", "", "Close", $N$4, -$A683, $N$6,$N$10,,$N$8,$N$12)</f>
        <v/>
      </c>
    </row>
    <row r="684" spans="1:7" x14ac:dyDescent="0.3">
      <c r="A684">
        <f t="shared" si="15"/>
        <v>682</v>
      </c>
      <c r="B684" s="1" t="str">
        <f xml:space="preserve"> RTD("cqg.rtd",,"StudyData", $N$2, "BAR", "", "Time", $N$4,-$A684,$N$6,$N$10, "","False","T")</f>
        <v/>
      </c>
      <c r="C684" s="8" t="str">
        <f xml:space="preserve"> RTD("cqg.rtd",,"StudyData", $N$2, "BAR", "", "Time", $N$4,-$A684,$N$6,$N$10, "","False","T")</f>
        <v/>
      </c>
      <c r="D684" s="4" t="str">
        <f xml:space="preserve"> RTD("cqg.rtd",,"StudyData", $N$2, "BAR", "", "Open", $N$4, -$A684, $N$6,$N$10,,$N$8,$N$12)</f>
        <v/>
      </c>
      <c r="E684" s="4" t="str">
        <f xml:space="preserve"> RTD("cqg.rtd",,"StudyData", $N$2, "BAR", "", "High", $N$4, -$A684, $N$6,$N$10,,$N$8,$N$12)</f>
        <v/>
      </c>
      <c r="F684" s="4" t="str">
        <f xml:space="preserve"> RTD("cqg.rtd",,"StudyData", $N$2, "BAR", "", "Low", $N$4, -$A684, $N$6,$N$10,,$N$8,$N$12)</f>
        <v/>
      </c>
      <c r="G684" s="4" t="str">
        <f xml:space="preserve"> RTD("cqg.rtd",,"StudyData", $N$2, "BAR", "", "Close", $N$4, -$A684, $N$6,$N$10,,$N$8,$N$12)</f>
        <v/>
      </c>
    </row>
    <row r="685" spans="1:7" x14ac:dyDescent="0.3">
      <c r="A685">
        <f t="shared" si="15"/>
        <v>683</v>
      </c>
      <c r="B685" s="1" t="str">
        <f xml:space="preserve"> RTD("cqg.rtd",,"StudyData", $N$2, "BAR", "", "Time", $N$4,-$A685,$N$6,$N$10, "","False","T")</f>
        <v/>
      </c>
      <c r="C685" s="8" t="str">
        <f xml:space="preserve"> RTD("cqg.rtd",,"StudyData", $N$2, "BAR", "", "Time", $N$4,-$A685,$N$6,$N$10, "","False","T")</f>
        <v/>
      </c>
      <c r="D685" s="4" t="str">
        <f xml:space="preserve"> RTD("cqg.rtd",,"StudyData", $N$2, "BAR", "", "Open", $N$4, -$A685, $N$6,$N$10,,$N$8,$N$12)</f>
        <v/>
      </c>
      <c r="E685" s="4" t="str">
        <f xml:space="preserve"> RTD("cqg.rtd",,"StudyData", $N$2, "BAR", "", "High", $N$4, -$A685, $N$6,$N$10,,$N$8,$N$12)</f>
        <v/>
      </c>
      <c r="F685" s="4" t="str">
        <f xml:space="preserve"> RTD("cqg.rtd",,"StudyData", $N$2, "BAR", "", "Low", $N$4, -$A685, $N$6,$N$10,,$N$8,$N$12)</f>
        <v/>
      </c>
      <c r="G685" s="4" t="str">
        <f xml:space="preserve"> RTD("cqg.rtd",,"StudyData", $N$2, "BAR", "", "Close", $N$4, -$A685, $N$6,$N$10,,$N$8,$N$12)</f>
        <v/>
      </c>
    </row>
    <row r="686" spans="1:7" x14ac:dyDescent="0.3">
      <c r="A686">
        <f t="shared" si="15"/>
        <v>684</v>
      </c>
      <c r="B686" s="1" t="str">
        <f xml:space="preserve"> RTD("cqg.rtd",,"StudyData", $N$2, "BAR", "", "Time", $N$4,-$A686,$N$6,$N$10, "","False","T")</f>
        <v/>
      </c>
      <c r="C686" s="8" t="str">
        <f xml:space="preserve"> RTD("cqg.rtd",,"StudyData", $N$2, "BAR", "", "Time", $N$4,-$A686,$N$6,$N$10, "","False","T")</f>
        <v/>
      </c>
      <c r="D686" s="4" t="str">
        <f xml:space="preserve"> RTD("cqg.rtd",,"StudyData", $N$2, "BAR", "", "Open", $N$4, -$A686, $N$6,$N$10,,$N$8,$N$12)</f>
        <v/>
      </c>
      <c r="E686" s="4" t="str">
        <f xml:space="preserve"> RTD("cqg.rtd",,"StudyData", $N$2, "BAR", "", "High", $N$4, -$A686, $N$6,$N$10,,$N$8,$N$12)</f>
        <v/>
      </c>
      <c r="F686" s="4" t="str">
        <f xml:space="preserve"> RTD("cqg.rtd",,"StudyData", $N$2, "BAR", "", "Low", $N$4, -$A686, $N$6,$N$10,,$N$8,$N$12)</f>
        <v/>
      </c>
      <c r="G686" s="4" t="str">
        <f xml:space="preserve"> RTD("cqg.rtd",,"StudyData", $N$2, "BAR", "", "Close", $N$4, -$A686, $N$6,$N$10,,$N$8,$N$12)</f>
        <v/>
      </c>
    </row>
    <row r="687" spans="1:7" x14ac:dyDescent="0.3">
      <c r="A687">
        <f t="shared" si="15"/>
        <v>685</v>
      </c>
      <c r="B687" s="1" t="str">
        <f xml:space="preserve"> RTD("cqg.rtd",,"StudyData", $N$2, "BAR", "", "Time", $N$4,-$A687,$N$6,$N$10, "","False","T")</f>
        <v/>
      </c>
      <c r="C687" s="8" t="str">
        <f xml:space="preserve"> RTD("cqg.rtd",,"StudyData", $N$2, "BAR", "", "Time", $N$4,-$A687,$N$6,$N$10, "","False","T")</f>
        <v/>
      </c>
      <c r="D687" s="4" t="str">
        <f xml:space="preserve"> RTD("cqg.rtd",,"StudyData", $N$2, "BAR", "", "Open", $N$4, -$A687, $N$6,$N$10,,$N$8,$N$12)</f>
        <v/>
      </c>
      <c r="E687" s="4" t="str">
        <f xml:space="preserve"> RTD("cqg.rtd",,"StudyData", $N$2, "BAR", "", "High", $N$4, -$A687, $N$6,$N$10,,$N$8,$N$12)</f>
        <v/>
      </c>
      <c r="F687" s="4" t="str">
        <f xml:space="preserve"> RTD("cqg.rtd",,"StudyData", $N$2, "BAR", "", "Low", $N$4, -$A687, $N$6,$N$10,,$N$8,$N$12)</f>
        <v/>
      </c>
      <c r="G687" s="4" t="str">
        <f xml:space="preserve"> RTD("cqg.rtd",,"StudyData", $N$2, "BAR", "", "Close", $N$4, -$A687, $N$6,$N$10,,$N$8,$N$12)</f>
        <v/>
      </c>
    </row>
    <row r="688" spans="1:7" x14ac:dyDescent="0.3">
      <c r="A688">
        <f t="shared" si="15"/>
        <v>686</v>
      </c>
      <c r="B688" s="1" t="str">
        <f xml:space="preserve"> RTD("cqg.rtd",,"StudyData", $N$2, "BAR", "", "Time", $N$4,-$A688,$N$6,$N$10, "","False","T")</f>
        <v/>
      </c>
      <c r="C688" s="8" t="str">
        <f xml:space="preserve"> RTD("cqg.rtd",,"StudyData", $N$2, "BAR", "", "Time", $N$4,-$A688,$N$6,$N$10, "","False","T")</f>
        <v/>
      </c>
      <c r="D688" s="4" t="str">
        <f xml:space="preserve"> RTD("cqg.rtd",,"StudyData", $N$2, "BAR", "", "Open", $N$4, -$A688, $N$6,$N$10,,$N$8,$N$12)</f>
        <v/>
      </c>
      <c r="E688" s="4" t="str">
        <f xml:space="preserve"> RTD("cqg.rtd",,"StudyData", $N$2, "BAR", "", "High", $N$4, -$A688, $N$6,$N$10,,$N$8,$N$12)</f>
        <v/>
      </c>
      <c r="F688" s="4" t="str">
        <f xml:space="preserve"> RTD("cqg.rtd",,"StudyData", $N$2, "BAR", "", "Low", $N$4, -$A688, $N$6,$N$10,,$N$8,$N$12)</f>
        <v/>
      </c>
      <c r="G688" s="4" t="str">
        <f xml:space="preserve"> RTD("cqg.rtd",,"StudyData", $N$2, "BAR", "", "Close", $N$4, -$A688, $N$6,$N$10,,$N$8,$N$12)</f>
        <v/>
      </c>
    </row>
    <row r="689" spans="1:7" x14ac:dyDescent="0.3">
      <c r="A689">
        <f t="shared" si="15"/>
        <v>687</v>
      </c>
      <c r="B689" s="1" t="str">
        <f xml:space="preserve"> RTD("cqg.rtd",,"StudyData", $N$2, "BAR", "", "Time", $N$4,-$A689,$N$6,$N$10, "","False","T")</f>
        <v/>
      </c>
      <c r="C689" s="8" t="str">
        <f xml:space="preserve"> RTD("cqg.rtd",,"StudyData", $N$2, "BAR", "", "Time", $N$4,-$A689,$N$6,$N$10, "","False","T")</f>
        <v/>
      </c>
      <c r="D689" s="4" t="str">
        <f xml:space="preserve"> RTD("cqg.rtd",,"StudyData", $N$2, "BAR", "", "Open", $N$4, -$A689, $N$6,$N$10,,$N$8,$N$12)</f>
        <v/>
      </c>
      <c r="E689" s="4" t="str">
        <f xml:space="preserve"> RTD("cqg.rtd",,"StudyData", $N$2, "BAR", "", "High", $N$4, -$A689, $N$6,$N$10,,$N$8,$N$12)</f>
        <v/>
      </c>
      <c r="F689" s="4" t="str">
        <f xml:space="preserve"> RTD("cqg.rtd",,"StudyData", $N$2, "BAR", "", "Low", $N$4, -$A689, $N$6,$N$10,,$N$8,$N$12)</f>
        <v/>
      </c>
      <c r="G689" s="4" t="str">
        <f xml:space="preserve"> RTD("cqg.rtd",,"StudyData", $N$2, "BAR", "", "Close", $N$4, -$A689, $N$6,$N$10,,$N$8,$N$12)</f>
        <v/>
      </c>
    </row>
    <row r="690" spans="1:7" x14ac:dyDescent="0.3">
      <c r="A690">
        <f t="shared" si="15"/>
        <v>688</v>
      </c>
      <c r="B690" s="1" t="str">
        <f xml:space="preserve"> RTD("cqg.rtd",,"StudyData", $N$2, "BAR", "", "Time", $N$4,-$A690,$N$6,$N$10, "","False","T")</f>
        <v/>
      </c>
      <c r="C690" s="8" t="str">
        <f xml:space="preserve"> RTD("cqg.rtd",,"StudyData", $N$2, "BAR", "", "Time", $N$4,-$A690,$N$6,$N$10, "","False","T")</f>
        <v/>
      </c>
      <c r="D690" s="4" t="str">
        <f xml:space="preserve"> RTD("cqg.rtd",,"StudyData", $N$2, "BAR", "", "Open", $N$4, -$A690, $N$6,$N$10,,$N$8,$N$12)</f>
        <v/>
      </c>
      <c r="E690" s="4" t="str">
        <f xml:space="preserve"> RTD("cqg.rtd",,"StudyData", $N$2, "BAR", "", "High", $N$4, -$A690, $N$6,$N$10,,$N$8,$N$12)</f>
        <v/>
      </c>
      <c r="F690" s="4" t="str">
        <f xml:space="preserve"> RTD("cqg.rtd",,"StudyData", $N$2, "BAR", "", "Low", $N$4, -$A690, $N$6,$N$10,,$N$8,$N$12)</f>
        <v/>
      </c>
      <c r="G690" s="4" t="str">
        <f xml:space="preserve"> RTD("cqg.rtd",,"StudyData", $N$2, "BAR", "", "Close", $N$4, -$A690, $N$6,$N$10,,$N$8,$N$12)</f>
        <v/>
      </c>
    </row>
    <row r="691" spans="1:7" x14ac:dyDescent="0.3">
      <c r="A691">
        <f t="shared" si="15"/>
        <v>689</v>
      </c>
      <c r="B691" s="1" t="str">
        <f xml:space="preserve"> RTD("cqg.rtd",,"StudyData", $N$2, "BAR", "", "Time", $N$4,-$A691,$N$6,$N$10, "","False","T")</f>
        <v/>
      </c>
      <c r="C691" s="8" t="str">
        <f xml:space="preserve"> RTD("cqg.rtd",,"StudyData", $N$2, "BAR", "", "Time", $N$4,-$A691,$N$6,$N$10, "","False","T")</f>
        <v/>
      </c>
      <c r="D691" s="4" t="str">
        <f xml:space="preserve"> RTD("cqg.rtd",,"StudyData", $N$2, "BAR", "", "Open", $N$4, -$A691, $N$6,$N$10,,$N$8,$N$12)</f>
        <v/>
      </c>
      <c r="E691" s="4" t="str">
        <f xml:space="preserve"> RTD("cqg.rtd",,"StudyData", $N$2, "BAR", "", "High", $N$4, -$A691, $N$6,$N$10,,$N$8,$N$12)</f>
        <v/>
      </c>
      <c r="F691" s="4" t="str">
        <f xml:space="preserve"> RTD("cqg.rtd",,"StudyData", $N$2, "BAR", "", "Low", $N$4, -$A691, $N$6,$N$10,,$N$8,$N$12)</f>
        <v/>
      </c>
      <c r="G691" s="4" t="str">
        <f xml:space="preserve"> RTD("cqg.rtd",,"StudyData", $N$2, "BAR", "", "Close", $N$4, -$A691, $N$6,$N$10,,$N$8,$N$12)</f>
        <v/>
      </c>
    </row>
    <row r="692" spans="1:7" x14ac:dyDescent="0.3">
      <c r="A692">
        <f t="shared" si="15"/>
        <v>690</v>
      </c>
      <c r="B692" s="1" t="str">
        <f xml:space="preserve"> RTD("cqg.rtd",,"StudyData", $N$2, "BAR", "", "Time", $N$4,-$A692,$N$6,$N$10, "","False","T")</f>
        <v/>
      </c>
      <c r="C692" s="8" t="str">
        <f xml:space="preserve"> RTD("cqg.rtd",,"StudyData", $N$2, "BAR", "", "Time", $N$4,-$A692,$N$6,$N$10, "","False","T")</f>
        <v/>
      </c>
      <c r="D692" s="4" t="str">
        <f xml:space="preserve"> RTD("cqg.rtd",,"StudyData", $N$2, "BAR", "", "Open", $N$4, -$A692, $N$6,$N$10,,$N$8,$N$12)</f>
        <v/>
      </c>
      <c r="E692" s="4" t="str">
        <f xml:space="preserve"> RTD("cqg.rtd",,"StudyData", $N$2, "BAR", "", "High", $N$4, -$A692, $N$6,$N$10,,$N$8,$N$12)</f>
        <v/>
      </c>
      <c r="F692" s="4" t="str">
        <f xml:space="preserve"> RTD("cqg.rtd",,"StudyData", $N$2, "BAR", "", "Low", $N$4, -$A692, $N$6,$N$10,,$N$8,$N$12)</f>
        <v/>
      </c>
      <c r="G692" s="4" t="str">
        <f xml:space="preserve"> RTD("cqg.rtd",,"StudyData", $N$2, "BAR", "", "Close", $N$4, -$A692, $N$6,$N$10,,$N$8,$N$12)</f>
        <v/>
      </c>
    </row>
    <row r="693" spans="1:7" x14ac:dyDescent="0.3">
      <c r="A693">
        <f t="shared" si="15"/>
        <v>691</v>
      </c>
      <c r="B693" s="1" t="str">
        <f xml:space="preserve"> RTD("cqg.rtd",,"StudyData", $N$2, "BAR", "", "Time", $N$4,-$A693,$N$6,$N$10, "","False","T")</f>
        <v/>
      </c>
      <c r="C693" s="8" t="str">
        <f xml:space="preserve"> RTD("cqg.rtd",,"StudyData", $N$2, "BAR", "", "Time", $N$4,-$A693,$N$6,$N$10, "","False","T")</f>
        <v/>
      </c>
      <c r="D693" s="4" t="str">
        <f xml:space="preserve"> RTD("cqg.rtd",,"StudyData", $N$2, "BAR", "", "Open", $N$4, -$A693, $N$6,$N$10,,$N$8,$N$12)</f>
        <v/>
      </c>
      <c r="E693" s="4" t="str">
        <f xml:space="preserve"> RTD("cqg.rtd",,"StudyData", $N$2, "BAR", "", "High", $N$4, -$A693, $N$6,$N$10,,$N$8,$N$12)</f>
        <v/>
      </c>
      <c r="F693" s="4" t="str">
        <f xml:space="preserve"> RTD("cqg.rtd",,"StudyData", $N$2, "BAR", "", "Low", $N$4, -$A693, $N$6,$N$10,,$N$8,$N$12)</f>
        <v/>
      </c>
      <c r="G693" s="4" t="str">
        <f xml:space="preserve"> RTD("cqg.rtd",,"StudyData", $N$2, "BAR", "", "Close", $N$4, -$A693, $N$6,$N$10,,$N$8,$N$12)</f>
        <v/>
      </c>
    </row>
    <row r="694" spans="1:7" x14ac:dyDescent="0.3">
      <c r="A694">
        <f t="shared" si="15"/>
        <v>692</v>
      </c>
      <c r="B694" s="1" t="str">
        <f xml:space="preserve"> RTD("cqg.rtd",,"StudyData", $N$2, "BAR", "", "Time", $N$4,-$A694,$N$6,$N$10, "","False","T")</f>
        <v/>
      </c>
      <c r="C694" s="8" t="str">
        <f xml:space="preserve"> RTD("cqg.rtd",,"StudyData", $N$2, "BAR", "", "Time", $N$4,-$A694,$N$6,$N$10, "","False","T")</f>
        <v/>
      </c>
      <c r="D694" s="4" t="str">
        <f xml:space="preserve"> RTD("cqg.rtd",,"StudyData", $N$2, "BAR", "", "Open", $N$4, -$A694, $N$6,$N$10,,$N$8,$N$12)</f>
        <v/>
      </c>
      <c r="E694" s="4" t="str">
        <f xml:space="preserve"> RTD("cqg.rtd",,"StudyData", $N$2, "BAR", "", "High", $N$4, -$A694, $N$6,$N$10,,$N$8,$N$12)</f>
        <v/>
      </c>
      <c r="F694" s="4" t="str">
        <f xml:space="preserve"> RTD("cqg.rtd",,"StudyData", $N$2, "BAR", "", "Low", $N$4, -$A694, $N$6,$N$10,,$N$8,$N$12)</f>
        <v/>
      </c>
      <c r="G694" s="4" t="str">
        <f xml:space="preserve"> RTD("cqg.rtd",,"StudyData", $N$2, "BAR", "", "Close", $N$4, -$A694, $N$6,$N$10,,$N$8,$N$12)</f>
        <v/>
      </c>
    </row>
    <row r="695" spans="1:7" x14ac:dyDescent="0.3">
      <c r="A695">
        <f t="shared" si="15"/>
        <v>693</v>
      </c>
      <c r="B695" s="1" t="str">
        <f xml:space="preserve"> RTD("cqg.rtd",,"StudyData", $N$2, "BAR", "", "Time", $N$4,-$A695,$N$6,$N$10, "","False","T")</f>
        <v/>
      </c>
      <c r="C695" s="8" t="str">
        <f xml:space="preserve"> RTD("cqg.rtd",,"StudyData", $N$2, "BAR", "", "Time", $N$4,-$A695,$N$6,$N$10, "","False","T")</f>
        <v/>
      </c>
      <c r="D695" s="4" t="str">
        <f xml:space="preserve"> RTD("cqg.rtd",,"StudyData", $N$2, "BAR", "", "Open", $N$4, -$A695, $N$6,$N$10,,$N$8,$N$12)</f>
        <v/>
      </c>
      <c r="E695" s="4" t="str">
        <f xml:space="preserve"> RTD("cqg.rtd",,"StudyData", $N$2, "BAR", "", "High", $N$4, -$A695, $N$6,$N$10,,$N$8,$N$12)</f>
        <v/>
      </c>
      <c r="F695" s="4" t="str">
        <f xml:space="preserve"> RTD("cqg.rtd",,"StudyData", $N$2, "BAR", "", "Low", $N$4, -$A695, $N$6,$N$10,,$N$8,$N$12)</f>
        <v/>
      </c>
      <c r="G695" s="4" t="str">
        <f xml:space="preserve"> RTD("cqg.rtd",,"StudyData", $N$2, "BAR", "", "Close", $N$4, -$A695, $N$6,$N$10,,$N$8,$N$12)</f>
        <v/>
      </c>
    </row>
    <row r="696" spans="1:7" x14ac:dyDescent="0.3">
      <c r="A696">
        <f t="shared" si="15"/>
        <v>694</v>
      </c>
      <c r="B696" s="1" t="str">
        <f xml:space="preserve"> RTD("cqg.rtd",,"StudyData", $N$2, "BAR", "", "Time", $N$4,-$A696,$N$6,$N$10, "","False","T")</f>
        <v/>
      </c>
      <c r="C696" s="8" t="str">
        <f xml:space="preserve"> RTD("cqg.rtd",,"StudyData", $N$2, "BAR", "", "Time", $N$4,-$A696,$N$6,$N$10, "","False","T")</f>
        <v/>
      </c>
      <c r="D696" s="4" t="str">
        <f xml:space="preserve"> RTD("cqg.rtd",,"StudyData", $N$2, "BAR", "", "Open", $N$4, -$A696, $N$6,$N$10,,$N$8,$N$12)</f>
        <v/>
      </c>
      <c r="E696" s="4" t="str">
        <f xml:space="preserve"> RTD("cqg.rtd",,"StudyData", $N$2, "BAR", "", "High", $N$4, -$A696, $N$6,$N$10,,$N$8,$N$12)</f>
        <v/>
      </c>
      <c r="F696" s="4" t="str">
        <f xml:space="preserve"> RTD("cqg.rtd",,"StudyData", $N$2, "BAR", "", "Low", $N$4, -$A696, $N$6,$N$10,,$N$8,$N$12)</f>
        <v/>
      </c>
      <c r="G696" s="4" t="str">
        <f xml:space="preserve"> RTD("cqg.rtd",,"StudyData", $N$2, "BAR", "", "Close", $N$4, -$A696, $N$6,$N$10,,$N$8,$N$12)</f>
        <v/>
      </c>
    </row>
    <row r="697" spans="1:7" x14ac:dyDescent="0.3">
      <c r="A697">
        <f t="shared" si="15"/>
        <v>695</v>
      </c>
      <c r="B697" s="1" t="str">
        <f xml:space="preserve"> RTD("cqg.rtd",,"StudyData", $N$2, "BAR", "", "Time", $N$4,-$A697,$N$6,$N$10, "","False","T")</f>
        <v/>
      </c>
      <c r="C697" s="8" t="str">
        <f xml:space="preserve"> RTD("cqg.rtd",,"StudyData", $N$2, "BAR", "", "Time", $N$4,-$A697,$N$6,$N$10, "","False","T")</f>
        <v/>
      </c>
      <c r="D697" s="4" t="str">
        <f xml:space="preserve"> RTD("cqg.rtd",,"StudyData", $N$2, "BAR", "", "Open", $N$4, -$A697, $N$6,$N$10,,$N$8,$N$12)</f>
        <v/>
      </c>
      <c r="E697" s="4" t="str">
        <f xml:space="preserve"> RTD("cqg.rtd",,"StudyData", $N$2, "BAR", "", "High", $N$4, -$A697, $N$6,$N$10,,$N$8,$N$12)</f>
        <v/>
      </c>
      <c r="F697" s="4" t="str">
        <f xml:space="preserve"> RTD("cqg.rtd",,"StudyData", $N$2, "BAR", "", "Low", $N$4, -$A697, $N$6,$N$10,,$N$8,$N$12)</f>
        <v/>
      </c>
      <c r="G697" s="4" t="str">
        <f xml:space="preserve"> RTD("cqg.rtd",,"StudyData", $N$2, "BAR", "", "Close", $N$4, -$A697, $N$6,$N$10,,$N$8,$N$12)</f>
        <v/>
      </c>
    </row>
    <row r="698" spans="1:7" x14ac:dyDescent="0.3">
      <c r="A698">
        <f t="shared" si="15"/>
        <v>696</v>
      </c>
      <c r="B698" s="1" t="str">
        <f xml:space="preserve"> RTD("cqg.rtd",,"StudyData", $N$2, "BAR", "", "Time", $N$4,-$A698,$N$6,$N$10, "","False","T")</f>
        <v/>
      </c>
      <c r="C698" s="8" t="str">
        <f xml:space="preserve"> RTD("cqg.rtd",,"StudyData", $N$2, "BAR", "", "Time", $N$4,-$A698,$N$6,$N$10, "","False","T")</f>
        <v/>
      </c>
      <c r="D698" s="4" t="str">
        <f xml:space="preserve"> RTD("cqg.rtd",,"StudyData", $N$2, "BAR", "", "Open", $N$4, -$A698, $N$6,$N$10,,$N$8,$N$12)</f>
        <v/>
      </c>
      <c r="E698" s="4" t="str">
        <f xml:space="preserve"> RTD("cqg.rtd",,"StudyData", $N$2, "BAR", "", "High", $N$4, -$A698, $N$6,$N$10,,$N$8,$N$12)</f>
        <v/>
      </c>
      <c r="F698" s="4" t="str">
        <f xml:space="preserve"> RTD("cqg.rtd",,"StudyData", $N$2, "BAR", "", "Low", $N$4, -$A698, $N$6,$N$10,,$N$8,$N$12)</f>
        <v/>
      </c>
      <c r="G698" s="4" t="str">
        <f xml:space="preserve"> RTD("cqg.rtd",,"StudyData", $N$2, "BAR", "", "Close", $N$4, -$A698, $N$6,$N$10,,$N$8,$N$12)</f>
        <v/>
      </c>
    </row>
    <row r="699" spans="1:7" x14ac:dyDescent="0.3">
      <c r="A699">
        <f t="shared" si="15"/>
        <v>697</v>
      </c>
      <c r="B699" s="1" t="str">
        <f xml:space="preserve"> RTD("cqg.rtd",,"StudyData", $N$2, "BAR", "", "Time", $N$4,-$A699,$N$6,$N$10, "","False","T")</f>
        <v/>
      </c>
      <c r="C699" s="8" t="str">
        <f xml:space="preserve"> RTD("cqg.rtd",,"StudyData", $N$2, "BAR", "", "Time", $N$4,-$A699,$N$6,$N$10, "","False","T")</f>
        <v/>
      </c>
      <c r="D699" s="4" t="str">
        <f xml:space="preserve"> RTD("cqg.rtd",,"StudyData", $N$2, "BAR", "", "Open", $N$4, -$A699, $N$6,$N$10,,$N$8,$N$12)</f>
        <v/>
      </c>
      <c r="E699" s="4" t="str">
        <f xml:space="preserve"> RTD("cqg.rtd",,"StudyData", $N$2, "BAR", "", "High", $N$4, -$A699, $N$6,$N$10,,$N$8,$N$12)</f>
        <v/>
      </c>
      <c r="F699" s="4" t="str">
        <f xml:space="preserve"> RTD("cqg.rtd",,"StudyData", $N$2, "BAR", "", "Low", $N$4, -$A699, $N$6,$N$10,,$N$8,$N$12)</f>
        <v/>
      </c>
      <c r="G699" s="4" t="str">
        <f xml:space="preserve"> RTD("cqg.rtd",,"StudyData", $N$2, "BAR", "", "Close", $N$4, -$A699, $N$6,$N$10,,$N$8,$N$12)</f>
        <v/>
      </c>
    </row>
    <row r="700" spans="1:7" x14ac:dyDescent="0.3">
      <c r="A700">
        <f t="shared" si="15"/>
        <v>698</v>
      </c>
      <c r="B700" s="1" t="str">
        <f xml:space="preserve"> RTD("cqg.rtd",,"StudyData", $N$2, "BAR", "", "Time", $N$4,-$A700,$N$6,$N$10, "","False","T")</f>
        <v/>
      </c>
      <c r="C700" s="8" t="str">
        <f xml:space="preserve"> RTD("cqg.rtd",,"StudyData", $N$2, "BAR", "", "Time", $N$4,-$A700,$N$6,$N$10, "","False","T")</f>
        <v/>
      </c>
      <c r="D700" s="4" t="str">
        <f xml:space="preserve"> RTD("cqg.rtd",,"StudyData", $N$2, "BAR", "", "Open", $N$4, -$A700, $N$6,$N$10,,$N$8,$N$12)</f>
        <v/>
      </c>
      <c r="E700" s="4" t="str">
        <f xml:space="preserve"> RTD("cqg.rtd",,"StudyData", $N$2, "BAR", "", "High", $N$4, -$A700, $N$6,$N$10,,$N$8,$N$12)</f>
        <v/>
      </c>
      <c r="F700" s="4" t="str">
        <f xml:space="preserve"> RTD("cqg.rtd",,"StudyData", $N$2, "BAR", "", "Low", $N$4, -$A700, $N$6,$N$10,,$N$8,$N$12)</f>
        <v/>
      </c>
      <c r="G700" s="4" t="str">
        <f xml:space="preserve"> RTD("cqg.rtd",,"StudyData", $N$2, "BAR", "", "Close", $N$4, -$A700, $N$6,$N$10,,$N$8,$N$12)</f>
        <v/>
      </c>
    </row>
    <row r="701" spans="1:7" x14ac:dyDescent="0.3">
      <c r="A701">
        <f t="shared" si="15"/>
        <v>699</v>
      </c>
      <c r="B701" s="1" t="str">
        <f xml:space="preserve"> RTD("cqg.rtd",,"StudyData", $N$2, "BAR", "", "Time", $N$4,-$A701,$N$6,$N$10, "","False","T")</f>
        <v/>
      </c>
      <c r="C701" s="8" t="str">
        <f xml:space="preserve"> RTD("cqg.rtd",,"StudyData", $N$2, "BAR", "", "Time", $N$4,-$A701,$N$6,$N$10, "","False","T")</f>
        <v/>
      </c>
      <c r="D701" s="4" t="str">
        <f xml:space="preserve"> RTD("cqg.rtd",,"StudyData", $N$2, "BAR", "", "Open", $N$4, -$A701, $N$6,$N$10,,$N$8,$N$12)</f>
        <v/>
      </c>
      <c r="E701" s="4" t="str">
        <f xml:space="preserve"> RTD("cqg.rtd",,"StudyData", $N$2, "BAR", "", "High", $N$4, -$A701, $N$6,$N$10,,$N$8,$N$12)</f>
        <v/>
      </c>
      <c r="F701" s="4" t="str">
        <f xml:space="preserve"> RTD("cqg.rtd",,"StudyData", $N$2, "BAR", "", "Low", $N$4, -$A701, $N$6,$N$10,,$N$8,$N$12)</f>
        <v/>
      </c>
      <c r="G701" s="4" t="str">
        <f xml:space="preserve"> RTD("cqg.rtd",,"StudyData", $N$2, "BAR", "", "Close", $N$4, -$A701, $N$6,$N$10,,$N$8,$N$12)</f>
        <v/>
      </c>
    </row>
    <row r="702" spans="1:7" x14ac:dyDescent="0.3">
      <c r="A702">
        <f t="shared" si="15"/>
        <v>700</v>
      </c>
      <c r="B702" s="1" t="str">
        <f xml:space="preserve"> RTD("cqg.rtd",,"StudyData", $N$2, "BAR", "", "Time", $N$4,-$A702,$N$6,$N$10, "","False","T")</f>
        <v/>
      </c>
      <c r="C702" s="8" t="str">
        <f xml:space="preserve"> RTD("cqg.rtd",,"StudyData", $N$2, "BAR", "", "Time", $N$4,-$A702,$N$6,$N$10, "","False","T")</f>
        <v/>
      </c>
      <c r="D702" s="4" t="str">
        <f xml:space="preserve"> RTD("cqg.rtd",,"StudyData", $N$2, "BAR", "", "Open", $N$4, -$A702, $N$6,$N$10,,$N$8,$N$12)</f>
        <v/>
      </c>
      <c r="E702" s="4" t="str">
        <f xml:space="preserve"> RTD("cqg.rtd",,"StudyData", $N$2, "BAR", "", "High", $N$4, -$A702, $N$6,$N$10,,$N$8,$N$12)</f>
        <v/>
      </c>
      <c r="F702" s="4" t="str">
        <f xml:space="preserve"> RTD("cqg.rtd",,"StudyData", $N$2, "BAR", "", "Low", $N$4, -$A702, $N$6,$N$10,,$N$8,$N$12)</f>
        <v/>
      </c>
      <c r="G702" s="4" t="str">
        <f xml:space="preserve"> RTD("cqg.rtd",,"StudyData", $N$2, "BAR", "", "Close", $N$4, -$A702, $N$6,$N$10,,$N$8,$N$12)</f>
        <v/>
      </c>
    </row>
    <row r="703" spans="1:7" x14ac:dyDescent="0.3">
      <c r="A703">
        <f t="shared" si="15"/>
        <v>701</v>
      </c>
      <c r="B703" s="1" t="str">
        <f xml:space="preserve"> RTD("cqg.rtd",,"StudyData", $N$2, "BAR", "", "Time", $N$4,-$A703,$N$6,$N$10, "","False","T")</f>
        <v/>
      </c>
      <c r="C703" s="8" t="str">
        <f xml:space="preserve"> RTD("cqg.rtd",,"StudyData", $N$2, "BAR", "", "Time", $N$4,-$A703,$N$6,$N$10, "","False","T")</f>
        <v/>
      </c>
      <c r="D703" s="4" t="str">
        <f xml:space="preserve"> RTD("cqg.rtd",,"StudyData", $N$2, "BAR", "", "Open", $N$4, -$A703, $N$6,$N$10,,$N$8,$N$12)</f>
        <v/>
      </c>
      <c r="E703" s="4" t="str">
        <f xml:space="preserve"> RTD("cqg.rtd",,"StudyData", $N$2, "BAR", "", "High", $N$4, -$A703, $N$6,$N$10,,$N$8,$N$12)</f>
        <v/>
      </c>
      <c r="F703" s="4" t="str">
        <f xml:space="preserve"> RTD("cqg.rtd",,"StudyData", $N$2, "BAR", "", "Low", $N$4, -$A703, $N$6,$N$10,,$N$8,$N$12)</f>
        <v/>
      </c>
      <c r="G703" s="4" t="str">
        <f xml:space="preserve"> RTD("cqg.rtd",,"StudyData", $N$2, "BAR", "", "Close", $N$4, -$A703, $N$6,$N$10,,$N$8,$N$12)</f>
        <v/>
      </c>
    </row>
    <row r="704" spans="1:7" x14ac:dyDescent="0.3">
      <c r="A704">
        <f t="shared" si="15"/>
        <v>702</v>
      </c>
      <c r="B704" s="1" t="str">
        <f xml:space="preserve"> RTD("cqg.rtd",,"StudyData", $N$2, "BAR", "", "Time", $N$4,-$A704,$N$6,$N$10, "","False","T")</f>
        <v/>
      </c>
      <c r="C704" s="8" t="str">
        <f xml:space="preserve"> RTD("cqg.rtd",,"StudyData", $N$2, "BAR", "", "Time", $N$4,-$A704,$N$6,$N$10, "","False","T")</f>
        <v/>
      </c>
      <c r="D704" s="4" t="str">
        <f xml:space="preserve"> RTD("cqg.rtd",,"StudyData", $N$2, "BAR", "", "Open", $N$4, -$A704, $N$6,$N$10,,$N$8,$N$12)</f>
        <v/>
      </c>
      <c r="E704" s="4" t="str">
        <f xml:space="preserve"> RTD("cqg.rtd",,"StudyData", $N$2, "BAR", "", "High", $N$4, -$A704, $N$6,$N$10,,$N$8,$N$12)</f>
        <v/>
      </c>
      <c r="F704" s="4" t="str">
        <f xml:space="preserve"> RTD("cqg.rtd",,"StudyData", $N$2, "BAR", "", "Low", $N$4, -$A704, $N$6,$N$10,,$N$8,$N$12)</f>
        <v/>
      </c>
      <c r="G704" s="4" t="str">
        <f xml:space="preserve"> RTD("cqg.rtd",,"StudyData", $N$2, "BAR", "", "Close", $N$4, -$A704, $N$6,$N$10,,$N$8,$N$12)</f>
        <v/>
      </c>
    </row>
    <row r="705" spans="1:7" x14ac:dyDescent="0.3">
      <c r="A705">
        <f t="shared" si="15"/>
        <v>703</v>
      </c>
      <c r="B705" s="1" t="str">
        <f xml:space="preserve"> RTD("cqg.rtd",,"StudyData", $N$2, "BAR", "", "Time", $N$4,-$A705,$N$6,$N$10, "","False","T")</f>
        <v/>
      </c>
      <c r="C705" s="8" t="str">
        <f xml:space="preserve"> RTD("cqg.rtd",,"StudyData", $N$2, "BAR", "", "Time", $N$4,-$A705,$N$6,$N$10, "","False","T")</f>
        <v/>
      </c>
      <c r="D705" s="4" t="str">
        <f xml:space="preserve"> RTD("cqg.rtd",,"StudyData", $N$2, "BAR", "", "Open", $N$4, -$A705, $N$6,$N$10,,$N$8,$N$12)</f>
        <v/>
      </c>
      <c r="E705" s="4" t="str">
        <f xml:space="preserve"> RTD("cqg.rtd",,"StudyData", $N$2, "BAR", "", "High", $N$4, -$A705, $N$6,$N$10,,$N$8,$N$12)</f>
        <v/>
      </c>
      <c r="F705" s="4" t="str">
        <f xml:space="preserve"> RTD("cqg.rtd",,"StudyData", $N$2, "BAR", "", "Low", $N$4, -$A705, $N$6,$N$10,,$N$8,$N$12)</f>
        <v/>
      </c>
      <c r="G705" s="4" t="str">
        <f xml:space="preserve"> RTD("cqg.rtd",,"StudyData", $N$2, "BAR", "", "Close", $N$4, -$A705, $N$6,$N$10,,$N$8,$N$12)</f>
        <v/>
      </c>
    </row>
    <row r="706" spans="1:7" x14ac:dyDescent="0.3">
      <c r="A706">
        <f t="shared" si="15"/>
        <v>704</v>
      </c>
      <c r="B706" s="1" t="str">
        <f xml:space="preserve"> RTD("cqg.rtd",,"StudyData", $N$2, "BAR", "", "Time", $N$4,-$A706,$N$6,$N$10, "","False","T")</f>
        <v/>
      </c>
      <c r="C706" s="8" t="str">
        <f xml:space="preserve"> RTD("cqg.rtd",,"StudyData", $N$2, "BAR", "", "Time", $N$4,-$A706,$N$6,$N$10, "","False","T")</f>
        <v/>
      </c>
      <c r="D706" s="4" t="str">
        <f xml:space="preserve"> RTD("cqg.rtd",,"StudyData", $N$2, "BAR", "", "Open", $N$4, -$A706, $N$6,$N$10,,$N$8,$N$12)</f>
        <v/>
      </c>
      <c r="E706" s="4" t="str">
        <f xml:space="preserve"> RTD("cqg.rtd",,"StudyData", $N$2, "BAR", "", "High", $N$4, -$A706, $N$6,$N$10,,$N$8,$N$12)</f>
        <v/>
      </c>
      <c r="F706" s="4" t="str">
        <f xml:space="preserve"> RTD("cqg.rtd",,"StudyData", $N$2, "BAR", "", "Low", $N$4, -$A706, $N$6,$N$10,,$N$8,$N$12)</f>
        <v/>
      </c>
      <c r="G706" s="4" t="str">
        <f xml:space="preserve"> RTD("cqg.rtd",,"StudyData", $N$2, "BAR", "", "Close", $N$4, -$A706, $N$6,$N$10,,$N$8,$N$12)</f>
        <v/>
      </c>
    </row>
    <row r="707" spans="1:7" x14ac:dyDescent="0.3">
      <c r="A707">
        <f t="shared" si="15"/>
        <v>705</v>
      </c>
      <c r="B707" s="1" t="str">
        <f xml:space="preserve"> RTD("cqg.rtd",,"StudyData", $N$2, "BAR", "", "Time", $N$4,-$A707,$N$6,$N$10, "","False","T")</f>
        <v/>
      </c>
      <c r="C707" s="8" t="str">
        <f xml:space="preserve"> RTD("cqg.rtd",,"StudyData", $N$2, "BAR", "", "Time", $N$4,-$A707,$N$6,$N$10, "","False","T")</f>
        <v/>
      </c>
      <c r="D707" s="4" t="str">
        <f xml:space="preserve"> RTD("cqg.rtd",,"StudyData", $N$2, "BAR", "", "Open", $N$4, -$A707, $N$6,$N$10,,$N$8,$N$12)</f>
        <v/>
      </c>
      <c r="E707" s="4" t="str">
        <f xml:space="preserve"> RTD("cqg.rtd",,"StudyData", $N$2, "BAR", "", "High", $N$4, -$A707, $N$6,$N$10,,$N$8,$N$12)</f>
        <v/>
      </c>
      <c r="F707" s="4" t="str">
        <f xml:space="preserve"> RTD("cqg.rtd",,"StudyData", $N$2, "BAR", "", "Low", $N$4, -$A707, $N$6,$N$10,,$N$8,$N$12)</f>
        <v/>
      </c>
      <c r="G707" s="4" t="str">
        <f xml:space="preserve"> RTD("cqg.rtd",,"StudyData", $N$2, "BAR", "", "Close", $N$4, -$A707, $N$6,$N$10,,$N$8,$N$12)</f>
        <v/>
      </c>
    </row>
    <row r="708" spans="1:7" x14ac:dyDescent="0.3">
      <c r="A708">
        <f t="shared" ref="A708:A771" si="16">A707+1</f>
        <v>706</v>
      </c>
      <c r="B708" s="1" t="str">
        <f xml:space="preserve"> RTD("cqg.rtd",,"StudyData", $N$2, "BAR", "", "Time", $N$4,-$A708,$N$6,$N$10, "","False","T")</f>
        <v/>
      </c>
      <c r="C708" s="8" t="str">
        <f xml:space="preserve"> RTD("cqg.rtd",,"StudyData", $N$2, "BAR", "", "Time", $N$4,-$A708,$N$6,$N$10, "","False","T")</f>
        <v/>
      </c>
      <c r="D708" s="4" t="str">
        <f xml:space="preserve"> RTD("cqg.rtd",,"StudyData", $N$2, "BAR", "", "Open", $N$4, -$A708, $N$6,$N$10,,$N$8,$N$12)</f>
        <v/>
      </c>
      <c r="E708" s="4" t="str">
        <f xml:space="preserve"> RTD("cqg.rtd",,"StudyData", $N$2, "BAR", "", "High", $N$4, -$A708, $N$6,$N$10,,$N$8,$N$12)</f>
        <v/>
      </c>
      <c r="F708" s="4" t="str">
        <f xml:space="preserve"> RTD("cqg.rtd",,"StudyData", $N$2, "BAR", "", "Low", $N$4, -$A708, $N$6,$N$10,,$N$8,$N$12)</f>
        <v/>
      </c>
      <c r="G708" s="4" t="str">
        <f xml:space="preserve"> RTD("cqg.rtd",,"StudyData", $N$2, "BAR", "", "Close", $N$4, -$A708, $N$6,$N$10,,$N$8,$N$12)</f>
        <v/>
      </c>
    </row>
    <row r="709" spans="1:7" x14ac:dyDescent="0.3">
      <c r="A709">
        <f t="shared" si="16"/>
        <v>707</v>
      </c>
      <c r="B709" s="1" t="str">
        <f xml:space="preserve"> RTD("cqg.rtd",,"StudyData", $N$2, "BAR", "", "Time", $N$4,-$A709,$N$6,$N$10, "","False","T")</f>
        <v/>
      </c>
      <c r="C709" s="8" t="str">
        <f xml:space="preserve"> RTD("cqg.rtd",,"StudyData", $N$2, "BAR", "", "Time", $N$4,-$A709,$N$6,$N$10, "","False","T")</f>
        <v/>
      </c>
      <c r="D709" s="4" t="str">
        <f xml:space="preserve"> RTD("cqg.rtd",,"StudyData", $N$2, "BAR", "", "Open", $N$4, -$A709, $N$6,$N$10,,$N$8,$N$12)</f>
        <v/>
      </c>
      <c r="E709" s="4" t="str">
        <f xml:space="preserve"> RTD("cqg.rtd",,"StudyData", $N$2, "BAR", "", "High", $N$4, -$A709, $N$6,$N$10,,$N$8,$N$12)</f>
        <v/>
      </c>
      <c r="F709" s="4" t="str">
        <f xml:space="preserve"> RTD("cqg.rtd",,"StudyData", $N$2, "BAR", "", "Low", $N$4, -$A709, $N$6,$N$10,,$N$8,$N$12)</f>
        <v/>
      </c>
      <c r="G709" s="4" t="str">
        <f xml:space="preserve"> RTD("cqg.rtd",,"StudyData", $N$2, "BAR", "", "Close", $N$4, -$A709, $N$6,$N$10,,$N$8,$N$12)</f>
        <v/>
      </c>
    </row>
    <row r="710" spans="1:7" x14ac:dyDescent="0.3">
      <c r="A710">
        <f t="shared" si="16"/>
        <v>708</v>
      </c>
      <c r="B710" s="1" t="str">
        <f xml:space="preserve"> RTD("cqg.rtd",,"StudyData", $N$2, "BAR", "", "Time", $N$4,-$A710,$N$6,$N$10, "","False","T")</f>
        <v/>
      </c>
      <c r="C710" s="8" t="str">
        <f xml:space="preserve"> RTD("cqg.rtd",,"StudyData", $N$2, "BAR", "", "Time", $N$4,-$A710,$N$6,$N$10, "","False","T")</f>
        <v/>
      </c>
      <c r="D710" s="4" t="str">
        <f xml:space="preserve"> RTD("cqg.rtd",,"StudyData", $N$2, "BAR", "", "Open", $N$4, -$A710, $N$6,$N$10,,$N$8,$N$12)</f>
        <v/>
      </c>
      <c r="E710" s="4" t="str">
        <f xml:space="preserve"> RTD("cqg.rtd",,"StudyData", $N$2, "BAR", "", "High", $N$4, -$A710, $N$6,$N$10,,$N$8,$N$12)</f>
        <v/>
      </c>
      <c r="F710" s="4" t="str">
        <f xml:space="preserve"> RTD("cqg.rtd",,"StudyData", $N$2, "BAR", "", "Low", $N$4, -$A710, $N$6,$N$10,,$N$8,$N$12)</f>
        <v/>
      </c>
      <c r="G710" s="4" t="str">
        <f xml:space="preserve"> RTD("cqg.rtd",,"StudyData", $N$2, "BAR", "", "Close", $N$4, -$A710, $N$6,$N$10,,$N$8,$N$12)</f>
        <v/>
      </c>
    </row>
    <row r="711" spans="1:7" x14ac:dyDescent="0.3">
      <c r="A711">
        <f t="shared" si="16"/>
        <v>709</v>
      </c>
      <c r="B711" s="1" t="str">
        <f xml:space="preserve"> RTD("cqg.rtd",,"StudyData", $N$2, "BAR", "", "Time", $N$4,-$A711,$N$6,$N$10, "","False","T")</f>
        <v/>
      </c>
      <c r="C711" s="8" t="str">
        <f xml:space="preserve"> RTD("cqg.rtd",,"StudyData", $N$2, "BAR", "", "Time", $N$4,-$A711,$N$6,$N$10, "","False","T")</f>
        <v/>
      </c>
      <c r="D711" s="4" t="str">
        <f xml:space="preserve"> RTD("cqg.rtd",,"StudyData", $N$2, "BAR", "", "Open", $N$4, -$A711, $N$6,$N$10,,$N$8,$N$12)</f>
        <v/>
      </c>
      <c r="E711" s="4" t="str">
        <f xml:space="preserve"> RTD("cqg.rtd",,"StudyData", $N$2, "BAR", "", "High", $N$4, -$A711, $N$6,$N$10,,$N$8,$N$12)</f>
        <v/>
      </c>
      <c r="F711" s="4" t="str">
        <f xml:space="preserve"> RTD("cqg.rtd",,"StudyData", $N$2, "BAR", "", "Low", $N$4, -$A711, $N$6,$N$10,,$N$8,$N$12)</f>
        <v/>
      </c>
      <c r="G711" s="4" t="str">
        <f xml:space="preserve"> RTD("cqg.rtd",,"StudyData", $N$2, "BAR", "", "Close", $N$4, -$A711, $N$6,$N$10,,$N$8,$N$12)</f>
        <v/>
      </c>
    </row>
    <row r="712" spans="1:7" x14ac:dyDescent="0.3">
      <c r="A712">
        <f t="shared" si="16"/>
        <v>710</v>
      </c>
      <c r="B712" s="1" t="str">
        <f xml:space="preserve"> RTD("cqg.rtd",,"StudyData", $N$2, "BAR", "", "Time", $N$4,-$A712,$N$6,$N$10, "","False","T")</f>
        <v/>
      </c>
      <c r="C712" s="8" t="str">
        <f xml:space="preserve"> RTD("cqg.rtd",,"StudyData", $N$2, "BAR", "", "Time", $N$4,-$A712,$N$6,$N$10, "","False","T")</f>
        <v/>
      </c>
      <c r="D712" s="4" t="str">
        <f xml:space="preserve"> RTD("cqg.rtd",,"StudyData", $N$2, "BAR", "", "Open", $N$4, -$A712, $N$6,$N$10,,$N$8,$N$12)</f>
        <v/>
      </c>
      <c r="E712" s="4" t="str">
        <f xml:space="preserve"> RTD("cqg.rtd",,"StudyData", $N$2, "BAR", "", "High", $N$4, -$A712, $N$6,$N$10,,$N$8,$N$12)</f>
        <v/>
      </c>
      <c r="F712" s="4" t="str">
        <f xml:space="preserve"> RTD("cqg.rtd",,"StudyData", $N$2, "BAR", "", "Low", $N$4, -$A712, $N$6,$N$10,,$N$8,$N$12)</f>
        <v/>
      </c>
      <c r="G712" s="4" t="str">
        <f xml:space="preserve"> RTD("cqg.rtd",,"StudyData", $N$2, "BAR", "", "Close", $N$4, -$A712, $N$6,$N$10,,$N$8,$N$12)</f>
        <v/>
      </c>
    </row>
    <row r="713" spans="1:7" x14ac:dyDescent="0.3">
      <c r="A713">
        <f t="shared" si="16"/>
        <v>711</v>
      </c>
      <c r="B713" s="1" t="str">
        <f xml:space="preserve"> RTD("cqg.rtd",,"StudyData", $N$2, "BAR", "", "Time", $N$4,-$A713,$N$6,$N$10, "","False","T")</f>
        <v/>
      </c>
      <c r="C713" s="8" t="str">
        <f xml:space="preserve"> RTD("cqg.rtd",,"StudyData", $N$2, "BAR", "", "Time", $N$4,-$A713,$N$6,$N$10, "","False","T")</f>
        <v/>
      </c>
      <c r="D713" s="4" t="str">
        <f xml:space="preserve"> RTD("cqg.rtd",,"StudyData", $N$2, "BAR", "", "Open", $N$4, -$A713, $N$6,$N$10,,$N$8,$N$12)</f>
        <v/>
      </c>
      <c r="E713" s="4" t="str">
        <f xml:space="preserve"> RTD("cqg.rtd",,"StudyData", $N$2, "BAR", "", "High", $N$4, -$A713, $N$6,$N$10,,$N$8,$N$12)</f>
        <v/>
      </c>
      <c r="F713" s="4" t="str">
        <f xml:space="preserve"> RTD("cqg.rtd",,"StudyData", $N$2, "BAR", "", "Low", $N$4, -$A713, $N$6,$N$10,,$N$8,$N$12)</f>
        <v/>
      </c>
      <c r="G713" s="4" t="str">
        <f xml:space="preserve"> RTD("cqg.rtd",,"StudyData", $N$2, "BAR", "", "Close", $N$4, -$A713, $N$6,$N$10,,$N$8,$N$12)</f>
        <v/>
      </c>
    </row>
    <row r="714" spans="1:7" x14ac:dyDescent="0.3">
      <c r="A714">
        <f t="shared" si="16"/>
        <v>712</v>
      </c>
      <c r="B714" s="1" t="str">
        <f xml:space="preserve"> RTD("cqg.rtd",,"StudyData", $N$2, "BAR", "", "Time", $N$4,-$A714,$N$6,$N$10, "","False","T")</f>
        <v/>
      </c>
      <c r="C714" s="8" t="str">
        <f xml:space="preserve"> RTD("cqg.rtd",,"StudyData", $N$2, "BAR", "", "Time", $N$4,-$A714,$N$6,$N$10, "","False","T")</f>
        <v/>
      </c>
      <c r="D714" s="4" t="str">
        <f xml:space="preserve"> RTD("cqg.rtd",,"StudyData", $N$2, "BAR", "", "Open", $N$4, -$A714, $N$6,$N$10,,$N$8,$N$12)</f>
        <v/>
      </c>
      <c r="E714" s="4" t="str">
        <f xml:space="preserve"> RTD("cqg.rtd",,"StudyData", $N$2, "BAR", "", "High", $N$4, -$A714, $N$6,$N$10,,$N$8,$N$12)</f>
        <v/>
      </c>
      <c r="F714" s="4" t="str">
        <f xml:space="preserve"> RTD("cqg.rtd",,"StudyData", $N$2, "BAR", "", "Low", $N$4, -$A714, $N$6,$N$10,,$N$8,$N$12)</f>
        <v/>
      </c>
      <c r="G714" s="4" t="str">
        <f xml:space="preserve"> RTD("cqg.rtd",,"StudyData", $N$2, "BAR", "", "Close", $N$4, -$A714, $N$6,$N$10,,$N$8,$N$12)</f>
        <v/>
      </c>
    </row>
    <row r="715" spans="1:7" x14ac:dyDescent="0.3">
      <c r="A715">
        <f t="shared" si="16"/>
        <v>713</v>
      </c>
      <c r="B715" s="1" t="str">
        <f xml:space="preserve"> RTD("cqg.rtd",,"StudyData", $N$2, "BAR", "", "Time", $N$4,-$A715,$N$6,$N$10, "","False","T")</f>
        <v/>
      </c>
      <c r="C715" s="8" t="str">
        <f xml:space="preserve"> RTD("cqg.rtd",,"StudyData", $N$2, "BAR", "", "Time", $N$4,-$A715,$N$6,$N$10, "","False","T")</f>
        <v/>
      </c>
      <c r="D715" s="4" t="str">
        <f xml:space="preserve"> RTD("cqg.rtd",,"StudyData", $N$2, "BAR", "", "Open", $N$4, -$A715, $N$6,$N$10,,$N$8,$N$12)</f>
        <v/>
      </c>
      <c r="E715" s="4" t="str">
        <f xml:space="preserve"> RTD("cqg.rtd",,"StudyData", $N$2, "BAR", "", "High", $N$4, -$A715, $N$6,$N$10,,$N$8,$N$12)</f>
        <v/>
      </c>
      <c r="F715" s="4" t="str">
        <f xml:space="preserve"> RTD("cqg.rtd",,"StudyData", $N$2, "BAR", "", "Low", $N$4, -$A715, $N$6,$N$10,,$N$8,$N$12)</f>
        <v/>
      </c>
      <c r="G715" s="4" t="str">
        <f xml:space="preserve"> RTD("cqg.rtd",,"StudyData", $N$2, "BAR", "", "Close", $N$4, -$A715, $N$6,$N$10,,$N$8,$N$12)</f>
        <v/>
      </c>
    </row>
    <row r="716" spans="1:7" x14ac:dyDescent="0.3">
      <c r="A716">
        <f t="shared" si="16"/>
        <v>714</v>
      </c>
      <c r="B716" s="1" t="str">
        <f xml:space="preserve"> RTD("cqg.rtd",,"StudyData", $N$2, "BAR", "", "Time", $N$4,-$A716,$N$6,$N$10, "","False","T")</f>
        <v/>
      </c>
      <c r="C716" s="8" t="str">
        <f xml:space="preserve"> RTD("cqg.rtd",,"StudyData", $N$2, "BAR", "", "Time", $N$4,-$A716,$N$6,$N$10, "","False","T")</f>
        <v/>
      </c>
      <c r="D716" s="4" t="str">
        <f xml:space="preserve"> RTD("cqg.rtd",,"StudyData", $N$2, "BAR", "", "Open", $N$4, -$A716, $N$6,$N$10,,$N$8,$N$12)</f>
        <v/>
      </c>
      <c r="E716" s="4" t="str">
        <f xml:space="preserve"> RTD("cqg.rtd",,"StudyData", $N$2, "BAR", "", "High", $N$4, -$A716, $N$6,$N$10,,$N$8,$N$12)</f>
        <v/>
      </c>
      <c r="F716" s="4" t="str">
        <f xml:space="preserve"> RTD("cqg.rtd",,"StudyData", $N$2, "BAR", "", "Low", $N$4, -$A716, $N$6,$N$10,,$N$8,$N$12)</f>
        <v/>
      </c>
      <c r="G716" s="4" t="str">
        <f xml:space="preserve"> RTD("cqg.rtd",,"StudyData", $N$2, "BAR", "", "Close", $N$4, -$A716, $N$6,$N$10,,$N$8,$N$12)</f>
        <v/>
      </c>
    </row>
    <row r="717" spans="1:7" x14ac:dyDescent="0.3">
      <c r="A717">
        <f t="shared" si="16"/>
        <v>715</v>
      </c>
      <c r="B717" s="1" t="str">
        <f xml:space="preserve"> RTD("cqg.rtd",,"StudyData", $N$2, "BAR", "", "Time", $N$4,-$A717,$N$6,$N$10, "","False","T")</f>
        <v/>
      </c>
      <c r="C717" s="8" t="str">
        <f xml:space="preserve"> RTD("cqg.rtd",,"StudyData", $N$2, "BAR", "", "Time", $N$4,-$A717,$N$6,$N$10, "","False","T")</f>
        <v/>
      </c>
      <c r="D717" s="4" t="str">
        <f xml:space="preserve"> RTD("cqg.rtd",,"StudyData", $N$2, "BAR", "", "Open", $N$4, -$A717, $N$6,$N$10,,$N$8,$N$12)</f>
        <v/>
      </c>
      <c r="E717" s="4" t="str">
        <f xml:space="preserve"> RTD("cqg.rtd",,"StudyData", $N$2, "BAR", "", "High", $N$4, -$A717, $N$6,$N$10,,$N$8,$N$12)</f>
        <v/>
      </c>
      <c r="F717" s="4" t="str">
        <f xml:space="preserve"> RTD("cqg.rtd",,"StudyData", $N$2, "BAR", "", "Low", $N$4, -$A717, $N$6,$N$10,,$N$8,$N$12)</f>
        <v/>
      </c>
      <c r="G717" s="4" t="str">
        <f xml:space="preserve"> RTD("cqg.rtd",,"StudyData", $N$2, "BAR", "", "Close", $N$4, -$A717, $N$6,$N$10,,$N$8,$N$12)</f>
        <v/>
      </c>
    </row>
    <row r="718" spans="1:7" x14ac:dyDescent="0.3">
      <c r="A718">
        <f t="shared" si="16"/>
        <v>716</v>
      </c>
      <c r="B718" s="1" t="str">
        <f xml:space="preserve"> RTD("cqg.rtd",,"StudyData", $N$2, "BAR", "", "Time", $N$4,-$A718,$N$6,$N$10, "","False","T")</f>
        <v/>
      </c>
      <c r="C718" s="8" t="str">
        <f xml:space="preserve"> RTD("cqg.rtd",,"StudyData", $N$2, "BAR", "", "Time", $N$4,-$A718,$N$6,$N$10, "","False","T")</f>
        <v/>
      </c>
      <c r="D718" s="4" t="str">
        <f xml:space="preserve"> RTD("cqg.rtd",,"StudyData", $N$2, "BAR", "", "Open", $N$4, -$A718, $N$6,$N$10,,$N$8,$N$12)</f>
        <v/>
      </c>
      <c r="E718" s="4" t="str">
        <f xml:space="preserve"> RTD("cqg.rtd",,"StudyData", $N$2, "BAR", "", "High", $N$4, -$A718, $N$6,$N$10,,$N$8,$N$12)</f>
        <v/>
      </c>
      <c r="F718" s="4" t="str">
        <f xml:space="preserve"> RTD("cqg.rtd",,"StudyData", $N$2, "BAR", "", "Low", $N$4, -$A718, $N$6,$N$10,,$N$8,$N$12)</f>
        <v/>
      </c>
      <c r="G718" s="4" t="str">
        <f xml:space="preserve"> RTD("cqg.rtd",,"StudyData", $N$2, "BAR", "", "Close", $N$4, -$A718, $N$6,$N$10,,$N$8,$N$12)</f>
        <v/>
      </c>
    </row>
    <row r="719" spans="1:7" x14ac:dyDescent="0.3">
      <c r="A719">
        <f t="shared" si="16"/>
        <v>717</v>
      </c>
      <c r="B719" s="1" t="str">
        <f xml:space="preserve"> RTD("cqg.rtd",,"StudyData", $N$2, "BAR", "", "Time", $N$4,-$A719,$N$6,$N$10, "","False","T")</f>
        <v/>
      </c>
      <c r="C719" s="8" t="str">
        <f xml:space="preserve"> RTD("cqg.rtd",,"StudyData", $N$2, "BAR", "", "Time", $N$4,-$A719,$N$6,$N$10, "","False","T")</f>
        <v/>
      </c>
      <c r="D719" s="4" t="str">
        <f xml:space="preserve"> RTD("cqg.rtd",,"StudyData", $N$2, "BAR", "", "Open", $N$4, -$A719, $N$6,$N$10,,$N$8,$N$12)</f>
        <v/>
      </c>
      <c r="E719" s="4" t="str">
        <f xml:space="preserve"> RTD("cqg.rtd",,"StudyData", $N$2, "BAR", "", "High", $N$4, -$A719, $N$6,$N$10,,$N$8,$N$12)</f>
        <v/>
      </c>
      <c r="F719" s="4" t="str">
        <f xml:space="preserve"> RTD("cqg.rtd",,"StudyData", $N$2, "BAR", "", "Low", $N$4, -$A719, $N$6,$N$10,,$N$8,$N$12)</f>
        <v/>
      </c>
      <c r="G719" s="4" t="str">
        <f xml:space="preserve"> RTD("cqg.rtd",,"StudyData", $N$2, "BAR", "", "Close", $N$4, -$A719, $N$6,$N$10,,$N$8,$N$12)</f>
        <v/>
      </c>
    </row>
    <row r="720" spans="1:7" x14ac:dyDescent="0.3">
      <c r="A720">
        <f t="shared" si="16"/>
        <v>718</v>
      </c>
      <c r="B720" s="1" t="str">
        <f xml:space="preserve"> RTD("cqg.rtd",,"StudyData", $N$2, "BAR", "", "Time", $N$4,-$A720,$N$6,$N$10, "","False","T")</f>
        <v/>
      </c>
      <c r="C720" s="8" t="str">
        <f xml:space="preserve"> RTD("cqg.rtd",,"StudyData", $N$2, "BAR", "", "Time", $N$4,-$A720,$N$6,$N$10, "","False","T")</f>
        <v/>
      </c>
      <c r="D720" s="4" t="str">
        <f xml:space="preserve"> RTD("cqg.rtd",,"StudyData", $N$2, "BAR", "", "Open", $N$4, -$A720, $N$6,$N$10,,$N$8,$N$12)</f>
        <v/>
      </c>
      <c r="E720" s="4" t="str">
        <f xml:space="preserve"> RTD("cqg.rtd",,"StudyData", $N$2, "BAR", "", "High", $N$4, -$A720, $N$6,$N$10,,$N$8,$N$12)</f>
        <v/>
      </c>
      <c r="F720" s="4" t="str">
        <f xml:space="preserve"> RTD("cqg.rtd",,"StudyData", $N$2, "BAR", "", "Low", $N$4, -$A720, $N$6,$N$10,,$N$8,$N$12)</f>
        <v/>
      </c>
      <c r="G720" s="4" t="str">
        <f xml:space="preserve"> RTD("cqg.rtd",,"StudyData", $N$2, "BAR", "", "Close", $N$4, -$A720, $N$6,$N$10,,$N$8,$N$12)</f>
        <v/>
      </c>
    </row>
    <row r="721" spans="1:7" x14ac:dyDescent="0.3">
      <c r="A721">
        <f t="shared" si="16"/>
        <v>719</v>
      </c>
      <c r="B721" s="1" t="str">
        <f xml:space="preserve"> RTD("cqg.rtd",,"StudyData", $N$2, "BAR", "", "Time", $N$4,-$A721,$N$6,$N$10, "","False","T")</f>
        <v/>
      </c>
      <c r="C721" s="8" t="str">
        <f xml:space="preserve"> RTD("cqg.rtd",,"StudyData", $N$2, "BAR", "", "Time", $N$4,-$A721,$N$6,$N$10, "","False","T")</f>
        <v/>
      </c>
      <c r="D721" s="4" t="str">
        <f xml:space="preserve"> RTD("cqg.rtd",,"StudyData", $N$2, "BAR", "", "Open", $N$4, -$A721, $N$6,$N$10,,$N$8,$N$12)</f>
        <v/>
      </c>
      <c r="E721" s="4" t="str">
        <f xml:space="preserve"> RTD("cqg.rtd",,"StudyData", $N$2, "BAR", "", "High", $N$4, -$A721, $N$6,$N$10,,$N$8,$N$12)</f>
        <v/>
      </c>
      <c r="F721" s="4" t="str">
        <f xml:space="preserve"> RTD("cqg.rtd",,"StudyData", $N$2, "BAR", "", "Low", $N$4, -$A721, $N$6,$N$10,,$N$8,$N$12)</f>
        <v/>
      </c>
      <c r="G721" s="4" t="str">
        <f xml:space="preserve"> RTD("cqg.rtd",,"StudyData", $N$2, "BAR", "", "Close", $N$4, -$A721, $N$6,$N$10,,$N$8,$N$12)</f>
        <v/>
      </c>
    </row>
    <row r="722" spans="1:7" x14ac:dyDescent="0.3">
      <c r="A722">
        <f t="shared" si="16"/>
        <v>720</v>
      </c>
      <c r="B722" s="1" t="str">
        <f xml:space="preserve"> RTD("cqg.rtd",,"StudyData", $N$2, "BAR", "", "Time", $N$4,-$A722,$N$6,$N$10, "","False","T")</f>
        <v/>
      </c>
      <c r="C722" s="8" t="str">
        <f xml:space="preserve"> RTD("cqg.rtd",,"StudyData", $N$2, "BAR", "", "Time", $N$4,-$A722,$N$6,$N$10, "","False","T")</f>
        <v/>
      </c>
      <c r="D722" s="4" t="str">
        <f xml:space="preserve"> RTD("cqg.rtd",,"StudyData", $N$2, "BAR", "", "Open", $N$4, -$A722, $N$6,$N$10,,$N$8,$N$12)</f>
        <v/>
      </c>
      <c r="E722" s="4" t="str">
        <f xml:space="preserve"> RTD("cqg.rtd",,"StudyData", $N$2, "BAR", "", "High", $N$4, -$A722, $N$6,$N$10,,$N$8,$N$12)</f>
        <v/>
      </c>
      <c r="F722" s="4" t="str">
        <f xml:space="preserve"> RTD("cqg.rtd",,"StudyData", $N$2, "BAR", "", "Low", $N$4, -$A722, $N$6,$N$10,,$N$8,$N$12)</f>
        <v/>
      </c>
      <c r="G722" s="4" t="str">
        <f xml:space="preserve"> RTD("cqg.rtd",,"StudyData", $N$2, "BAR", "", "Close", $N$4, -$A722, $N$6,$N$10,,$N$8,$N$12)</f>
        <v/>
      </c>
    </row>
    <row r="723" spans="1:7" x14ac:dyDescent="0.3">
      <c r="A723">
        <f t="shared" si="16"/>
        <v>721</v>
      </c>
      <c r="B723" s="1" t="str">
        <f xml:space="preserve"> RTD("cqg.rtd",,"StudyData", $N$2, "BAR", "", "Time", $N$4,-$A723,$N$6,$N$10, "","False","T")</f>
        <v/>
      </c>
      <c r="C723" s="8" t="str">
        <f xml:space="preserve"> RTD("cqg.rtd",,"StudyData", $N$2, "BAR", "", "Time", $N$4,-$A723,$N$6,$N$10, "","False","T")</f>
        <v/>
      </c>
      <c r="D723" s="4" t="str">
        <f xml:space="preserve"> RTD("cqg.rtd",,"StudyData", $N$2, "BAR", "", "Open", $N$4, -$A723, $N$6,$N$10,,$N$8,$N$12)</f>
        <v/>
      </c>
      <c r="E723" s="4" t="str">
        <f xml:space="preserve"> RTD("cqg.rtd",,"StudyData", $N$2, "BAR", "", "High", $N$4, -$A723, $N$6,$N$10,,$N$8,$N$12)</f>
        <v/>
      </c>
      <c r="F723" s="4" t="str">
        <f xml:space="preserve"> RTD("cqg.rtd",,"StudyData", $N$2, "BAR", "", "Low", $N$4, -$A723, $N$6,$N$10,,$N$8,$N$12)</f>
        <v/>
      </c>
      <c r="G723" s="4" t="str">
        <f xml:space="preserve"> RTD("cqg.rtd",,"StudyData", $N$2, "BAR", "", "Close", $N$4, -$A723, $N$6,$N$10,,$N$8,$N$12)</f>
        <v/>
      </c>
    </row>
    <row r="724" spans="1:7" x14ac:dyDescent="0.3">
      <c r="A724">
        <f t="shared" si="16"/>
        <v>722</v>
      </c>
      <c r="B724" s="1" t="str">
        <f xml:space="preserve"> RTD("cqg.rtd",,"StudyData", $N$2, "BAR", "", "Time", $N$4,-$A724,$N$6,$N$10, "","False","T")</f>
        <v/>
      </c>
      <c r="C724" s="8" t="str">
        <f xml:space="preserve"> RTD("cqg.rtd",,"StudyData", $N$2, "BAR", "", "Time", $N$4,-$A724,$N$6,$N$10, "","False","T")</f>
        <v/>
      </c>
      <c r="D724" s="4" t="str">
        <f xml:space="preserve"> RTD("cqg.rtd",,"StudyData", $N$2, "BAR", "", "Open", $N$4, -$A724, $N$6,$N$10,,$N$8,$N$12)</f>
        <v/>
      </c>
      <c r="E724" s="4" t="str">
        <f xml:space="preserve"> RTD("cqg.rtd",,"StudyData", $N$2, "BAR", "", "High", $N$4, -$A724, $N$6,$N$10,,$N$8,$N$12)</f>
        <v/>
      </c>
      <c r="F724" s="4" t="str">
        <f xml:space="preserve"> RTD("cqg.rtd",,"StudyData", $N$2, "BAR", "", "Low", $N$4, -$A724, $N$6,$N$10,,$N$8,$N$12)</f>
        <v/>
      </c>
      <c r="G724" s="4" t="str">
        <f xml:space="preserve"> RTD("cqg.rtd",,"StudyData", $N$2, "BAR", "", "Close", $N$4, -$A724, $N$6,$N$10,,$N$8,$N$12)</f>
        <v/>
      </c>
    </row>
    <row r="725" spans="1:7" x14ac:dyDescent="0.3">
      <c r="A725">
        <f t="shared" si="16"/>
        <v>723</v>
      </c>
      <c r="B725" s="1" t="str">
        <f xml:space="preserve"> RTD("cqg.rtd",,"StudyData", $N$2, "BAR", "", "Time", $N$4,-$A725,$N$6,$N$10, "","False","T")</f>
        <v/>
      </c>
      <c r="C725" s="8" t="str">
        <f xml:space="preserve"> RTD("cqg.rtd",,"StudyData", $N$2, "BAR", "", "Time", $N$4,-$A725,$N$6,$N$10, "","False","T")</f>
        <v/>
      </c>
      <c r="D725" s="4" t="str">
        <f xml:space="preserve"> RTD("cqg.rtd",,"StudyData", $N$2, "BAR", "", "Open", $N$4, -$A725, $N$6,$N$10,,$N$8,$N$12)</f>
        <v/>
      </c>
      <c r="E725" s="4" t="str">
        <f xml:space="preserve"> RTD("cqg.rtd",,"StudyData", $N$2, "BAR", "", "High", $N$4, -$A725, $N$6,$N$10,,$N$8,$N$12)</f>
        <v/>
      </c>
      <c r="F725" s="4" t="str">
        <f xml:space="preserve"> RTD("cqg.rtd",,"StudyData", $N$2, "BAR", "", "Low", $N$4, -$A725, $N$6,$N$10,,$N$8,$N$12)</f>
        <v/>
      </c>
      <c r="G725" s="4" t="str">
        <f xml:space="preserve"> RTD("cqg.rtd",,"StudyData", $N$2, "BAR", "", "Close", $N$4, -$A725, $N$6,$N$10,,$N$8,$N$12)</f>
        <v/>
      </c>
    </row>
    <row r="726" spans="1:7" x14ac:dyDescent="0.3">
      <c r="A726">
        <f t="shared" si="16"/>
        <v>724</v>
      </c>
      <c r="B726" s="1" t="str">
        <f xml:space="preserve"> RTD("cqg.rtd",,"StudyData", $N$2, "BAR", "", "Time", $N$4,-$A726,$N$6,$N$10, "","False","T")</f>
        <v/>
      </c>
      <c r="C726" s="8" t="str">
        <f xml:space="preserve"> RTD("cqg.rtd",,"StudyData", $N$2, "BAR", "", "Time", $N$4,-$A726,$N$6,$N$10, "","False","T")</f>
        <v/>
      </c>
      <c r="D726" s="4" t="str">
        <f xml:space="preserve"> RTD("cqg.rtd",,"StudyData", $N$2, "BAR", "", "Open", $N$4, -$A726, $N$6,$N$10,,$N$8,$N$12)</f>
        <v/>
      </c>
      <c r="E726" s="4" t="str">
        <f xml:space="preserve"> RTD("cqg.rtd",,"StudyData", $N$2, "BAR", "", "High", $N$4, -$A726, $N$6,$N$10,,$N$8,$N$12)</f>
        <v/>
      </c>
      <c r="F726" s="4" t="str">
        <f xml:space="preserve"> RTD("cqg.rtd",,"StudyData", $N$2, "BAR", "", "Low", $N$4, -$A726, $N$6,$N$10,,$N$8,$N$12)</f>
        <v/>
      </c>
      <c r="G726" s="4" t="str">
        <f xml:space="preserve"> RTD("cqg.rtd",,"StudyData", $N$2, "BAR", "", "Close", $N$4, -$A726, $N$6,$N$10,,$N$8,$N$12)</f>
        <v/>
      </c>
    </row>
    <row r="727" spans="1:7" x14ac:dyDescent="0.3">
      <c r="A727">
        <f t="shared" si="16"/>
        <v>725</v>
      </c>
      <c r="B727" s="1" t="str">
        <f xml:space="preserve"> RTD("cqg.rtd",,"StudyData", $N$2, "BAR", "", "Time", $N$4,-$A727,$N$6,$N$10, "","False","T")</f>
        <v/>
      </c>
      <c r="C727" s="8" t="str">
        <f xml:space="preserve"> RTD("cqg.rtd",,"StudyData", $N$2, "BAR", "", "Time", $N$4,-$A727,$N$6,$N$10, "","False","T")</f>
        <v/>
      </c>
      <c r="D727" s="4" t="str">
        <f xml:space="preserve"> RTD("cqg.rtd",,"StudyData", $N$2, "BAR", "", "Open", $N$4, -$A727, $N$6,$N$10,,$N$8,$N$12)</f>
        <v/>
      </c>
      <c r="E727" s="4" t="str">
        <f xml:space="preserve"> RTD("cqg.rtd",,"StudyData", $N$2, "BAR", "", "High", $N$4, -$A727, $N$6,$N$10,,$N$8,$N$12)</f>
        <v/>
      </c>
      <c r="F727" s="4" t="str">
        <f xml:space="preserve"> RTD("cqg.rtd",,"StudyData", $N$2, "BAR", "", "Low", $N$4, -$A727, $N$6,$N$10,,$N$8,$N$12)</f>
        <v/>
      </c>
      <c r="G727" s="4" t="str">
        <f xml:space="preserve"> RTD("cqg.rtd",,"StudyData", $N$2, "BAR", "", "Close", $N$4, -$A727, $N$6,$N$10,,$N$8,$N$12)</f>
        <v/>
      </c>
    </row>
    <row r="728" spans="1:7" x14ac:dyDescent="0.3">
      <c r="A728">
        <f t="shared" si="16"/>
        <v>726</v>
      </c>
      <c r="B728" s="1" t="str">
        <f xml:space="preserve"> RTD("cqg.rtd",,"StudyData", $N$2, "BAR", "", "Time", $N$4,-$A728,$N$6,$N$10, "","False","T")</f>
        <v/>
      </c>
      <c r="C728" s="8" t="str">
        <f xml:space="preserve"> RTD("cqg.rtd",,"StudyData", $N$2, "BAR", "", "Time", $N$4,-$A728,$N$6,$N$10, "","False","T")</f>
        <v/>
      </c>
      <c r="D728" s="4" t="str">
        <f xml:space="preserve"> RTD("cqg.rtd",,"StudyData", $N$2, "BAR", "", "Open", $N$4, -$A728, $N$6,$N$10,,$N$8,$N$12)</f>
        <v/>
      </c>
      <c r="E728" s="4" t="str">
        <f xml:space="preserve"> RTD("cqg.rtd",,"StudyData", $N$2, "BAR", "", "High", $N$4, -$A728, $N$6,$N$10,,$N$8,$N$12)</f>
        <v/>
      </c>
      <c r="F728" s="4" t="str">
        <f xml:space="preserve"> RTD("cqg.rtd",,"StudyData", $N$2, "BAR", "", "Low", $N$4, -$A728, $N$6,$N$10,,$N$8,$N$12)</f>
        <v/>
      </c>
      <c r="G728" s="4" t="str">
        <f xml:space="preserve"> RTD("cqg.rtd",,"StudyData", $N$2, "BAR", "", "Close", $N$4, -$A728, $N$6,$N$10,,$N$8,$N$12)</f>
        <v/>
      </c>
    </row>
    <row r="729" spans="1:7" x14ac:dyDescent="0.3">
      <c r="A729">
        <f t="shared" si="16"/>
        <v>727</v>
      </c>
      <c r="B729" s="1" t="str">
        <f xml:space="preserve"> RTD("cqg.rtd",,"StudyData", $N$2, "BAR", "", "Time", $N$4,-$A729,$N$6,$N$10, "","False","T")</f>
        <v/>
      </c>
      <c r="C729" s="8" t="str">
        <f xml:space="preserve"> RTD("cqg.rtd",,"StudyData", $N$2, "BAR", "", "Time", $N$4,-$A729,$N$6,$N$10, "","False","T")</f>
        <v/>
      </c>
      <c r="D729" s="4" t="str">
        <f xml:space="preserve"> RTD("cqg.rtd",,"StudyData", $N$2, "BAR", "", "Open", $N$4, -$A729, $N$6,$N$10,,$N$8,$N$12)</f>
        <v/>
      </c>
      <c r="E729" s="4" t="str">
        <f xml:space="preserve"> RTD("cqg.rtd",,"StudyData", $N$2, "BAR", "", "High", $N$4, -$A729, $N$6,$N$10,,$N$8,$N$12)</f>
        <v/>
      </c>
      <c r="F729" s="4" t="str">
        <f xml:space="preserve"> RTD("cqg.rtd",,"StudyData", $N$2, "BAR", "", "Low", $N$4, -$A729, $N$6,$N$10,,$N$8,$N$12)</f>
        <v/>
      </c>
      <c r="G729" s="4" t="str">
        <f xml:space="preserve"> RTD("cqg.rtd",,"StudyData", $N$2, "BAR", "", "Close", $N$4, -$A729, $N$6,$N$10,,$N$8,$N$12)</f>
        <v/>
      </c>
    </row>
    <row r="730" spans="1:7" x14ac:dyDescent="0.3">
      <c r="A730">
        <f t="shared" si="16"/>
        <v>728</v>
      </c>
      <c r="B730" s="1" t="str">
        <f xml:space="preserve"> RTD("cqg.rtd",,"StudyData", $N$2, "BAR", "", "Time", $N$4,-$A730,$N$6,$N$10, "","False","T")</f>
        <v/>
      </c>
      <c r="C730" s="8" t="str">
        <f xml:space="preserve"> RTD("cqg.rtd",,"StudyData", $N$2, "BAR", "", "Time", $N$4,-$A730,$N$6,$N$10, "","False","T")</f>
        <v/>
      </c>
      <c r="D730" s="4" t="str">
        <f xml:space="preserve"> RTD("cqg.rtd",,"StudyData", $N$2, "BAR", "", "Open", $N$4, -$A730, $N$6,$N$10,,$N$8,$N$12)</f>
        <v/>
      </c>
      <c r="E730" s="4" t="str">
        <f xml:space="preserve"> RTD("cqg.rtd",,"StudyData", $N$2, "BAR", "", "High", $N$4, -$A730, $N$6,$N$10,,$N$8,$N$12)</f>
        <v/>
      </c>
      <c r="F730" s="4" t="str">
        <f xml:space="preserve"> RTD("cqg.rtd",,"StudyData", $N$2, "BAR", "", "Low", $N$4, -$A730, $N$6,$N$10,,$N$8,$N$12)</f>
        <v/>
      </c>
      <c r="G730" s="4" t="str">
        <f xml:space="preserve"> RTD("cqg.rtd",,"StudyData", $N$2, "BAR", "", "Close", $N$4, -$A730, $N$6,$N$10,,$N$8,$N$12)</f>
        <v/>
      </c>
    </row>
    <row r="731" spans="1:7" x14ac:dyDescent="0.3">
      <c r="A731">
        <f t="shared" si="16"/>
        <v>729</v>
      </c>
      <c r="B731" s="1" t="str">
        <f xml:space="preserve"> RTD("cqg.rtd",,"StudyData", $N$2, "BAR", "", "Time", $N$4,-$A731,$N$6,$N$10, "","False","T")</f>
        <v/>
      </c>
      <c r="C731" s="8" t="str">
        <f xml:space="preserve"> RTD("cqg.rtd",,"StudyData", $N$2, "BAR", "", "Time", $N$4,-$A731,$N$6,$N$10, "","False","T")</f>
        <v/>
      </c>
      <c r="D731" s="4" t="str">
        <f xml:space="preserve"> RTD("cqg.rtd",,"StudyData", $N$2, "BAR", "", "Open", $N$4, -$A731, $N$6,$N$10,,$N$8,$N$12)</f>
        <v/>
      </c>
      <c r="E731" s="4" t="str">
        <f xml:space="preserve"> RTD("cqg.rtd",,"StudyData", $N$2, "BAR", "", "High", $N$4, -$A731, $N$6,$N$10,,$N$8,$N$12)</f>
        <v/>
      </c>
      <c r="F731" s="4" t="str">
        <f xml:space="preserve"> RTD("cqg.rtd",,"StudyData", $N$2, "BAR", "", "Low", $N$4, -$A731, $N$6,$N$10,,$N$8,$N$12)</f>
        <v/>
      </c>
      <c r="G731" s="4" t="str">
        <f xml:space="preserve"> RTD("cqg.rtd",,"StudyData", $N$2, "BAR", "", "Close", $N$4, -$A731, $N$6,$N$10,,$N$8,$N$12)</f>
        <v/>
      </c>
    </row>
    <row r="732" spans="1:7" x14ac:dyDescent="0.3">
      <c r="A732">
        <f t="shared" si="16"/>
        <v>730</v>
      </c>
      <c r="B732" s="1" t="str">
        <f xml:space="preserve"> RTD("cqg.rtd",,"StudyData", $N$2, "BAR", "", "Time", $N$4,-$A732,$N$6,$N$10, "","False","T")</f>
        <v/>
      </c>
      <c r="C732" s="8" t="str">
        <f xml:space="preserve"> RTD("cqg.rtd",,"StudyData", $N$2, "BAR", "", "Time", $N$4,-$A732,$N$6,$N$10, "","False","T")</f>
        <v/>
      </c>
      <c r="D732" s="4" t="str">
        <f xml:space="preserve"> RTD("cqg.rtd",,"StudyData", $N$2, "BAR", "", "Open", $N$4, -$A732, $N$6,$N$10,,$N$8,$N$12)</f>
        <v/>
      </c>
      <c r="E732" s="4" t="str">
        <f xml:space="preserve"> RTD("cqg.rtd",,"StudyData", $N$2, "BAR", "", "High", $N$4, -$A732, $N$6,$N$10,,$N$8,$N$12)</f>
        <v/>
      </c>
      <c r="F732" s="4" t="str">
        <f xml:space="preserve"> RTD("cqg.rtd",,"StudyData", $N$2, "BAR", "", "Low", $N$4, -$A732, $N$6,$N$10,,$N$8,$N$12)</f>
        <v/>
      </c>
      <c r="G732" s="4" t="str">
        <f xml:space="preserve"> RTD("cqg.rtd",,"StudyData", $N$2, "BAR", "", "Close", $N$4, -$A732, $N$6,$N$10,,$N$8,$N$12)</f>
        <v/>
      </c>
    </row>
    <row r="733" spans="1:7" x14ac:dyDescent="0.3">
      <c r="A733">
        <f t="shared" si="16"/>
        <v>731</v>
      </c>
      <c r="B733" s="1" t="str">
        <f xml:space="preserve"> RTD("cqg.rtd",,"StudyData", $N$2, "BAR", "", "Time", $N$4,-$A733,$N$6,$N$10, "","False","T")</f>
        <v/>
      </c>
      <c r="C733" s="8" t="str">
        <f xml:space="preserve"> RTD("cqg.rtd",,"StudyData", $N$2, "BAR", "", "Time", $N$4,-$A733,$N$6,$N$10, "","False","T")</f>
        <v/>
      </c>
      <c r="D733" s="4" t="str">
        <f xml:space="preserve"> RTD("cqg.rtd",,"StudyData", $N$2, "BAR", "", "Open", $N$4, -$A733, $N$6,$N$10,,$N$8,$N$12)</f>
        <v/>
      </c>
      <c r="E733" s="4" t="str">
        <f xml:space="preserve"> RTD("cqg.rtd",,"StudyData", $N$2, "BAR", "", "High", $N$4, -$A733, $N$6,$N$10,,$N$8,$N$12)</f>
        <v/>
      </c>
      <c r="F733" s="4" t="str">
        <f xml:space="preserve"> RTD("cqg.rtd",,"StudyData", $N$2, "BAR", "", "Low", $N$4, -$A733, $N$6,$N$10,,$N$8,$N$12)</f>
        <v/>
      </c>
      <c r="G733" s="4" t="str">
        <f xml:space="preserve"> RTD("cqg.rtd",,"StudyData", $N$2, "BAR", "", "Close", $N$4, -$A733, $N$6,$N$10,,$N$8,$N$12)</f>
        <v/>
      </c>
    </row>
    <row r="734" spans="1:7" x14ac:dyDescent="0.3">
      <c r="A734">
        <f t="shared" si="16"/>
        <v>732</v>
      </c>
      <c r="B734" s="1" t="str">
        <f xml:space="preserve"> RTD("cqg.rtd",,"StudyData", $N$2, "BAR", "", "Time", $N$4,-$A734,$N$6,$N$10, "","False","T")</f>
        <v/>
      </c>
      <c r="C734" s="8" t="str">
        <f xml:space="preserve"> RTD("cqg.rtd",,"StudyData", $N$2, "BAR", "", "Time", $N$4,-$A734,$N$6,$N$10, "","False","T")</f>
        <v/>
      </c>
      <c r="D734" s="4" t="str">
        <f xml:space="preserve"> RTD("cqg.rtd",,"StudyData", $N$2, "BAR", "", "Open", $N$4, -$A734, $N$6,$N$10,,$N$8,$N$12)</f>
        <v/>
      </c>
      <c r="E734" s="4" t="str">
        <f xml:space="preserve"> RTD("cqg.rtd",,"StudyData", $N$2, "BAR", "", "High", $N$4, -$A734, $N$6,$N$10,,$N$8,$N$12)</f>
        <v/>
      </c>
      <c r="F734" s="4" t="str">
        <f xml:space="preserve"> RTD("cqg.rtd",,"StudyData", $N$2, "BAR", "", "Low", $N$4, -$A734, $N$6,$N$10,,$N$8,$N$12)</f>
        <v/>
      </c>
      <c r="G734" s="4" t="str">
        <f xml:space="preserve"> RTD("cqg.rtd",,"StudyData", $N$2, "BAR", "", "Close", $N$4, -$A734, $N$6,$N$10,,$N$8,$N$12)</f>
        <v/>
      </c>
    </row>
    <row r="735" spans="1:7" x14ac:dyDescent="0.3">
      <c r="A735">
        <f t="shared" si="16"/>
        <v>733</v>
      </c>
      <c r="B735" s="1" t="str">
        <f xml:space="preserve"> RTD("cqg.rtd",,"StudyData", $N$2, "BAR", "", "Time", $N$4,-$A735,$N$6,$N$10, "","False","T")</f>
        <v/>
      </c>
      <c r="C735" s="8" t="str">
        <f xml:space="preserve"> RTD("cqg.rtd",,"StudyData", $N$2, "BAR", "", "Time", $N$4,-$A735,$N$6,$N$10, "","False","T")</f>
        <v/>
      </c>
      <c r="D735" s="4" t="str">
        <f xml:space="preserve"> RTD("cqg.rtd",,"StudyData", $N$2, "BAR", "", "Open", $N$4, -$A735, $N$6,$N$10,,$N$8,$N$12)</f>
        <v/>
      </c>
      <c r="E735" s="4" t="str">
        <f xml:space="preserve"> RTD("cqg.rtd",,"StudyData", $N$2, "BAR", "", "High", $N$4, -$A735, $N$6,$N$10,,$N$8,$N$12)</f>
        <v/>
      </c>
      <c r="F735" s="4" t="str">
        <f xml:space="preserve"> RTD("cqg.rtd",,"StudyData", $N$2, "BAR", "", "Low", $N$4, -$A735, $N$6,$N$10,,$N$8,$N$12)</f>
        <v/>
      </c>
      <c r="G735" s="4" t="str">
        <f xml:space="preserve"> RTD("cqg.rtd",,"StudyData", $N$2, "BAR", "", "Close", $N$4, -$A735, $N$6,$N$10,,$N$8,$N$12)</f>
        <v/>
      </c>
    </row>
    <row r="736" spans="1:7" x14ac:dyDescent="0.3">
      <c r="A736">
        <f t="shared" si="16"/>
        <v>734</v>
      </c>
      <c r="B736" s="1" t="str">
        <f xml:space="preserve"> RTD("cqg.rtd",,"StudyData", $N$2, "BAR", "", "Time", $N$4,-$A736,$N$6,$N$10, "","False","T")</f>
        <v/>
      </c>
      <c r="C736" s="8" t="str">
        <f xml:space="preserve"> RTD("cqg.rtd",,"StudyData", $N$2, "BAR", "", "Time", $N$4,-$A736,$N$6,$N$10, "","False","T")</f>
        <v/>
      </c>
      <c r="D736" s="4" t="str">
        <f xml:space="preserve"> RTD("cqg.rtd",,"StudyData", $N$2, "BAR", "", "Open", $N$4, -$A736, $N$6,$N$10,,$N$8,$N$12)</f>
        <v/>
      </c>
      <c r="E736" s="4" t="str">
        <f xml:space="preserve"> RTD("cqg.rtd",,"StudyData", $N$2, "BAR", "", "High", $N$4, -$A736, $N$6,$N$10,,$N$8,$N$12)</f>
        <v/>
      </c>
      <c r="F736" s="4" t="str">
        <f xml:space="preserve"> RTD("cqg.rtd",,"StudyData", $N$2, "BAR", "", "Low", $N$4, -$A736, $N$6,$N$10,,$N$8,$N$12)</f>
        <v/>
      </c>
      <c r="G736" s="4" t="str">
        <f xml:space="preserve"> RTD("cqg.rtd",,"StudyData", $N$2, "BAR", "", "Close", $N$4, -$A736, $N$6,$N$10,,$N$8,$N$12)</f>
        <v/>
      </c>
    </row>
    <row r="737" spans="1:7" x14ac:dyDescent="0.3">
      <c r="A737">
        <f t="shared" si="16"/>
        <v>735</v>
      </c>
      <c r="B737" s="1" t="str">
        <f xml:space="preserve"> RTD("cqg.rtd",,"StudyData", $N$2, "BAR", "", "Time", $N$4,-$A737,$N$6,$N$10, "","False","T")</f>
        <v/>
      </c>
      <c r="C737" s="8" t="str">
        <f xml:space="preserve"> RTD("cqg.rtd",,"StudyData", $N$2, "BAR", "", "Time", $N$4,-$A737,$N$6,$N$10, "","False","T")</f>
        <v/>
      </c>
      <c r="D737" s="4" t="str">
        <f xml:space="preserve"> RTD("cqg.rtd",,"StudyData", $N$2, "BAR", "", "Open", $N$4, -$A737, $N$6,$N$10,,$N$8,$N$12)</f>
        <v/>
      </c>
      <c r="E737" s="4" t="str">
        <f xml:space="preserve"> RTD("cqg.rtd",,"StudyData", $N$2, "BAR", "", "High", $N$4, -$A737, $N$6,$N$10,,$N$8,$N$12)</f>
        <v/>
      </c>
      <c r="F737" s="4" t="str">
        <f xml:space="preserve"> RTD("cqg.rtd",,"StudyData", $N$2, "BAR", "", "Low", $N$4, -$A737, $N$6,$N$10,,$N$8,$N$12)</f>
        <v/>
      </c>
      <c r="G737" s="4" t="str">
        <f xml:space="preserve"> RTD("cqg.rtd",,"StudyData", $N$2, "BAR", "", "Close", $N$4, -$A737, $N$6,$N$10,,$N$8,$N$12)</f>
        <v/>
      </c>
    </row>
    <row r="738" spans="1:7" x14ac:dyDescent="0.3">
      <c r="A738">
        <f t="shared" si="16"/>
        <v>736</v>
      </c>
      <c r="B738" s="1" t="str">
        <f xml:space="preserve"> RTD("cqg.rtd",,"StudyData", $N$2, "BAR", "", "Time", $N$4,-$A738,$N$6,$N$10, "","False","T")</f>
        <v/>
      </c>
      <c r="C738" s="8" t="str">
        <f xml:space="preserve"> RTD("cqg.rtd",,"StudyData", $N$2, "BAR", "", "Time", $N$4,-$A738,$N$6,$N$10, "","False","T")</f>
        <v/>
      </c>
      <c r="D738" s="4" t="str">
        <f xml:space="preserve"> RTD("cqg.rtd",,"StudyData", $N$2, "BAR", "", "Open", $N$4, -$A738, $N$6,$N$10,,$N$8,$N$12)</f>
        <v/>
      </c>
      <c r="E738" s="4" t="str">
        <f xml:space="preserve"> RTD("cqg.rtd",,"StudyData", $N$2, "BAR", "", "High", $N$4, -$A738, $N$6,$N$10,,$N$8,$N$12)</f>
        <v/>
      </c>
      <c r="F738" s="4" t="str">
        <f xml:space="preserve"> RTD("cqg.rtd",,"StudyData", $N$2, "BAR", "", "Low", $N$4, -$A738, $N$6,$N$10,,$N$8,$N$12)</f>
        <v/>
      </c>
      <c r="G738" s="4" t="str">
        <f xml:space="preserve"> RTD("cqg.rtd",,"StudyData", $N$2, "BAR", "", "Close", $N$4, -$A738, $N$6,$N$10,,$N$8,$N$12)</f>
        <v/>
      </c>
    </row>
    <row r="739" spans="1:7" x14ac:dyDescent="0.3">
      <c r="A739">
        <f t="shared" si="16"/>
        <v>737</v>
      </c>
      <c r="B739" s="1" t="str">
        <f xml:space="preserve"> RTD("cqg.rtd",,"StudyData", $N$2, "BAR", "", "Time", $N$4,-$A739,$N$6,$N$10, "","False","T")</f>
        <v/>
      </c>
      <c r="C739" s="8" t="str">
        <f xml:space="preserve"> RTD("cqg.rtd",,"StudyData", $N$2, "BAR", "", "Time", $N$4,-$A739,$N$6,$N$10, "","False","T")</f>
        <v/>
      </c>
      <c r="D739" s="4" t="str">
        <f xml:space="preserve"> RTD("cqg.rtd",,"StudyData", $N$2, "BAR", "", "Open", $N$4, -$A739, $N$6,$N$10,,$N$8,$N$12)</f>
        <v/>
      </c>
      <c r="E739" s="4" t="str">
        <f xml:space="preserve"> RTD("cqg.rtd",,"StudyData", $N$2, "BAR", "", "High", $N$4, -$A739, $N$6,$N$10,,$N$8,$N$12)</f>
        <v/>
      </c>
      <c r="F739" s="4" t="str">
        <f xml:space="preserve"> RTD("cqg.rtd",,"StudyData", $N$2, "BAR", "", "Low", $N$4, -$A739, $N$6,$N$10,,$N$8,$N$12)</f>
        <v/>
      </c>
      <c r="G739" s="4" t="str">
        <f xml:space="preserve"> RTD("cqg.rtd",,"StudyData", $N$2, "BAR", "", "Close", $N$4, -$A739, $N$6,$N$10,,$N$8,$N$12)</f>
        <v/>
      </c>
    </row>
    <row r="740" spans="1:7" x14ac:dyDescent="0.3">
      <c r="A740">
        <f t="shared" si="16"/>
        <v>738</v>
      </c>
      <c r="B740" s="1" t="str">
        <f xml:space="preserve"> RTD("cqg.rtd",,"StudyData", $N$2, "BAR", "", "Time", $N$4,-$A740,$N$6,$N$10, "","False","T")</f>
        <v/>
      </c>
      <c r="C740" s="8" t="str">
        <f xml:space="preserve"> RTD("cqg.rtd",,"StudyData", $N$2, "BAR", "", "Time", $N$4,-$A740,$N$6,$N$10, "","False","T")</f>
        <v/>
      </c>
      <c r="D740" s="4" t="str">
        <f xml:space="preserve"> RTD("cqg.rtd",,"StudyData", $N$2, "BAR", "", "Open", $N$4, -$A740, $N$6,$N$10,,$N$8,$N$12)</f>
        <v/>
      </c>
      <c r="E740" s="4" t="str">
        <f xml:space="preserve"> RTD("cqg.rtd",,"StudyData", $N$2, "BAR", "", "High", $N$4, -$A740, $N$6,$N$10,,$N$8,$N$12)</f>
        <v/>
      </c>
      <c r="F740" s="4" t="str">
        <f xml:space="preserve"> RTD("cqg.rtd",,"StudyData", $N$2, "BAR", "", "Low", $N$4, -$A740, $N$6,$N$10,,$N$8,$N$12)</f>
        <v/>
      </c>
      <c r="G740" s="4" t="str">
        <f xml:space="preserve"> RTD("cqg.rtd",,"StudyData", $N$2, "BAR", "", "Close", $N$4, -$A740, $N$6,$N$10,,$N$8,$N$12)</f>
        <v/>
      </c>
    </row>
    <row r="741" spans="1:7" x14ac:dyDescent="0.3">
      <c r="A741">
        <f t="shared" si="16"/>
        <v>739</v>
      </c>
      <c r="B741" s="1" t="str">
        <f xml:space="preserve"> RTD("cqg.rtd",,"StudyData", $N$2, "BAR", "", "Time", $N$4,-$A741,$N$6,$N$10, "","False","T")</f>
        <v/>
      </c>
      <c r="C741" s="8" t="str">
        <f xml:space="preserve"> RTD("cqg.rtd",,"StudyData", $N$2, "BAR", "", "Time", $N$4,-$A741,$N$6,$N$10, "","False","T")</f>
        <v/>
      </c>
      <c r="D741" s="4" t="str">
        <f xml:space="preserve"> RTD("cqg.rtd",,"StudyData", $N$2, "BAR", "", "Open", $N$4, -$A741, $N$6,$N$10,,$N$8,$N$12)</f>
        <v/>
      </c>
      <c r="E741" s="4" t="str">
        <f xml:space="preserve"> RTD("cqg.rtd",,"StudyData", $N$2, "BAR", "", "High", $N$4, -$A741, $N$6,$N$10,,$N$8,$N$12)</f>
        <v/>
      </c>
      <c r="F741" s="4" t="str">
        <f xml:space="preserve"> RTD("cqg.rtd",,"StudyData", $N$2, "BAR", "", "Low", $N$4, -$A741, $N$6,$N$10,,$N$8,$N$12)</f>
        <v/>
      </c>
      <c r="G741" s="4" t="str">
        <f xml:space="preserve"> RTD("cqg.rtd",,"StudyData", $N$2, "BAR", "", "Close", $N$4, -$A741, $N$6,$N$10,,$N$8,$N$12)</f>
        <v/>
      </c>
    </row>
    <row r="742" spans="1:7" x14ac:dyDescent="0.3">
      <c r="A742">
        <f t="shared" si="16"/>
        <v>740</v>
      </c>
      <c r="B742" s="1" t="str">
        <f xml:space="preserve"> RTD("cqg.rtd",,"StudyData", $N$2, "BAR", "", "Time", $N$4,-$A742,$N$6,$N$10, "","False","T")</f>
        <v/>
      </c>
      <c r="C742" s="8" t="str">
        <f xml:space="preserve"> RTD("cqg.rtd",,"StudyData", $N$2, "BAR", "", "Time", $N$4,-$A742,$N$6,$N$10, "","False","T")</f>
        <v/>
      </c>
      <c r="D742" s="4" t="str">
        <f xml:space="preserve"> RTD("cqg.rtd",,"StudyData", $N$2, "BAR", "", "Open", $N$4, -$A742, $N$6,$N$10,,$N$8,$N$12)</f>
        <v/>
      </c>
      <c r="E742" s="4" t="str">
        <f xml:space="preserve"> RTD("cqg.rtd",,"StudyData", $N$2, "BAR", "", "High", $N$4, -$A742, $N$6,$N$10,,$N$8,$N$12)</f>
        <v/>
      </c>
      <c r="F742" s="4" t="str">
        <f xml:space="preserve"> RTD("cqg.rtd",,"StudyData", $N$2, "BAR", "", "Low", $N$4, -$A742, $N$6,$N$10,,$N$8,$N$12)</f>
        <v/>
      </c>
      <c r="G742" s="4" t="str">
        <f xml:space="preserve"> RTD("cqg.rtd",,"StudyData", $N$2, "BAR", "", "Close", $N$4, -$A742, $N$6,$N$10,,$N$8,$N$12)</f>
        <v/>
      </c>
    </row>
    <row r="743" spans="1:7" x14ac:dyDescent="0.3">
      <c r="A743">
        <f t="shared" si="16"/>
        <v>741</v>
      </c>
      <c r="B743" s="1" t="str">
        <f xml:space="preserve"> RTD("cqg.rtd",,"StudyData", $N$2, "BAR", "", "Time", $N$4,-$A743,$N$6,$N$10, "","False","T")</f>
        <v/>
      </c>
      <c r="C743" s="8" t="str">
        <f xml:space="preserve"> RTD("cqg.rtd",,"StudyData", $N$2, "BAR", "", "Time", $N$4,-$A743,$N$6,$N$10, "","False","T")</f>
        <v/>
      </c>
      <c r="D743" s="4" t="str">
        <f xml:space="preserve"> RTD("cqg.rtd",,"StudyData", $N$2, "BAR", "", "Open", $N$4, -$A743, $N$6,$N$10,,$N$8,$N$12)</f>
        <v/>
      </c>
      <c r="E743" s="4" t="str">
        <f xml:space="preserve"> RTD("cqg.rtd",,"StudyData", $N$2, "BAR", "", "High", $N$4, -$A743, $N$6,$N$10,,$N$8,$N$12)</f>
        <v/>
      </c>
      <c r="F743" s="4" t="str">
        <f xml:space="preserve"> RTD("cqg.rtd",,"StudyData", $N$2, "BAR", "", "Low", $N$4, -$A743, $N$6,$N$10,,$N$8,$N$12)</f>
        <v/>
      </c>
      <c r="G743" s="4" t="str">
        <f xml:space="preserve"> RTD("cqg.rtd",,"StudyData", $N$2, "BAR", "", "Close", $N$4, -$A743, $N$6,$N$10,,$N$8,$N$12)</f>
        <v/>
      </c>
    </row>
    <row r="744" spans="1:7" x14ac:dyDescent="0.3">
      <c r="A744">
        <f t="shared" si="16"/>
        <v>742</v>
      </c>
      <c r="B744" s="1" t="str">
        <f xml:space="preserve"> RTD("cqg.rtd",,"StudyData", $N$2, "BAR", "", "Time", $N$4,-$A744,$N$6,$N$10, "","False","T")</f>
        <v/>
      </c>
      <c r="C744" s="8" t="str">
        <f xml:space="preserve"> RTD("cqg.rtd",,"StudyData", $N$2, "BAR", "", "Time", $N$4,-$A744,$N$6,$N$10, "","False","T")</f>
        <v/>
      </c>
      <c r="D744" s="4" t="str">
        <f xml:space="preserve"> RTD("cqg.rtd",,"StudyData", $N$2, "BAR", "", "Open", $N$4, -$A744, $N$6,$N$10,,$N$8,$N$12)</f>
        <v/>
      </c>
      <c r="E744" s="4" t="str">
        <f xml:space="preserve"> RTD("cqg.rtd",,"StudyData", $N$2, "BAR", "", "High", $N$4, -$A744, $N$6,$N$10,,$N$8,$N$12)</f>
        <v/>
      </c>
      <c r="F744" s="4" t="str">
        <f xml:space="preserve"> RTD("cqg.rtd",,"StudyData", $N$2, "BAR", "", "Low", $N$4, -$A744, $N$6,$N$10,,$N$8,$N$12)</f>
        <v/>
      </c>
      <c r="G744" s="4" t="str">
        <f xml:space="preserve"> RTD("cqg.rtd",,"StudyData", $N$2, "BAR", "", "Close", $N$4, -$A744, $N$6,$N$10,,$N$8,$N$12)</f>
        <v/>
      </c>
    </row>
    <row r="745" spans="1:7" x14ac:dyDescent="0.3">
      <c r="A745">
        <f t="shared" si="16"/>
        <v>743</v>
      </c>
      <c r="B745" s="1" t="str">
        <f xml:space="preserve"> RTD("cqg.rtd",,"StudyData", $N$2, "BAR", "", "Time", $N$4,-$A745,$N$6,$N$10, "","False","T")</f>
        <v/>
      </c>
      <c r="C745" s="8" t="str">
        <f xml:space="preserve"> RTD("cqg.rtd",,"StudyData", $N$2, "BAR", "", "Time", $N$4,-$A745,$N$6,$N$10, "","False","T")</f>
        <v/>
      </c>
      <c r="D745" s="4" t="str">
        <f xml:space="preserve"> RTD("cqg.rtd",,"StudyData", $N$2, "BAR", "", "Open", $N$4, -$A745, $N$6,$N$10,,$N$8,$N$12)</f>
        <v/>
      </c>
      <c r="E745" s="4" t="str">
        <f xml:space="preserve"> RTD("cqg.rtd",,"StudyData", $N$2, "BAR", "", "High", $N$4, -$A745, $N$6,$N$10,,$N$8,$N$12)</f>
        <v/>
      </c>
      <c r="F745" s="4" t="str">
        <f xml:space="preserve"> RTD("cqg.rtd",,"StudyData", $N$2, "BAR", "", "Low", $N$4, -$A745, $N$6,$N$10,,$N$8,$N$12)</f>
        <v/>
      </c>
      <c r="G745" s="4" t="str">
        <f xml:space="preserve"> RTD("cqg.rtd",,"StudyData", $N$2, "BAR", "", "Close", $N$4, -$A745, $N$6,$N$10,,$N$8,$N$12)</f>
        <v/>
      </c>
    </row>
    <row r="746" spans="1:7" x14ac:dyDescent="0.3">
      <c r="A746">
        <f t="shared" si="16"/>
        <v>744</v>
      </c>
      <c r="B746" s="1" t="str">
        <f xml:space="preserve"> RTD("cqg.rtd",,"StudyData", $N$2, "BAR", "", "Time", $N$4,-$A746,$N$6,$N$10, "","False","T")</f>
        <v/>
      </c>
      <c r="C746" s="8" t="str">
        <f xml:space="preserve"> RTD("cqg.rtd",,"StudyData", $N$2, "BAR", "", "Time", $N$4,-$A746,$N$6,$N$10, "","False","T")</f>
        <v/>
      </c>
      <c r="D746" s="4" t="str">
        <f xml:space="preserve"> RTD("cqg.rtd",,"StudyData", $N$2, "BAR", "", "Open", $N$4, -$A746, $N$6,$N$10,,$N$8,$N$12)</f>
        <v/>
      </c>
      <c r="E746" s="4" t="str">
        <f xml:space="preserve"> RTD("cqg.rtd",,"StudyData", $N$2, "BAR", "", "High", $N$4, -$A746, $N$6,$N$10,,$N$8,$N$12)</f>
        <v/>
      </c>
      <c r="F746" s="4" t="str">
        <f xml:space="preserve"> RTD("cqg.rtd",,"StudyData", $N$2, "BAR", "", "Low", $N$4, -$A746, $N$6,$N$10,,$N$8,$N$12)</f>
        <v/>
      </c>
      <c r="G746" s="4" t="str">
        <f xml:space="preserve"> RTD("cqg.rtd",,"StudyData", $N$2, "BAR", "", "Close", $N$4, -$A746, $N$6,$N$10,,$N$8,$N$12)</f>
        <v/>
      </c>
    </row>
    <row r="747" spans="1:7" x14ac:dyDescent="0.3">
      <c r="A747">
        <f t="shared" si="16"/>
        <v>745</v>
      </c>
      <c r="B747" s="1" t="str">
        <f xml:space="preserve"> RTD("cqg.rtd",,"StudyData", $N$2, "BAR", "", "Time", $N$4,-$A747,$N$6,$N$10, "","False","T")</f>
        <v/>
      </c>
      <c r="C747" s="8" t="str">
        <f xml:space="preserve"> RTD("cqg.rtd",,"StudyData", $N$2, "BAR", "", "Time", $N$4,-$A747,$N$6,$N$10, "","False","T")</f>
        <v/>
      </c>
      <c r="D747" s="4" t="str">
        <f xml:space="preserve"> RTD("cqg.rtd",,"StudyData", $N$2, "BAR", "", "Open", $N$4, -$A747, $N$6,$N$10,,$N$8,$N$12)</f>
        <v/>
      </c>
      <c r="E747" s="4" t="str">
        <f xml:space="preserve"> RTD("cqg.rtd",,"StudyData", $N$2, "BAR", "", "High", $N$4, -$A747, $N$6,$N$10,,$N$8,$N$12)</f>
        <v/>
      </c>
      <c r="F747" s="4" t="str">
        <f xml:space="preserve"> RTD("cqg.rtd",,"StudyData", $N$2, "BAR", "", "Low", $N$4, -$A747, $N$6,$N$10,,$N$8,$N$12)</f>
        <v/>
      </c>
      <c r="G747" s="4" t="str">
        <f xml:space="preserve"> RTD("cqg.rtd",,"StudyData", $N$2, "BAR", "", "Close", $N$4, -$A747, $N$6,$N$10,,$N$8,$N$12)</f>
        <v/>
      </c>
    </row>
    <row r="748" spans="1:7" x14ac:dyDescent="0.3">
      <c r="A748">
        <f t="shared" si="16"/>
        <v>746</v>
      </c>
      <c r="B748" s="1" t="str">
        <f xml:space="preserve"> RTD("cqg.rtd",,"StudyData", $N$2, "BAR", "", "Time", $N$4,-$A748,$N$6,$N$10, "","False","T")</f>
        <v/>
      </c>
      <c r="C748" s="8" t="str">
        <f xml:space="preserve"> RTD("cqg.rtd",,"StudyData", $N$2, "BAR", "", "Time", $N$4,-$A748,$N$6,$N$10, "","False","T")</f>
        <v/>
      </c>
      <c r="D748" s="4" t="str">
        <f xml:space="preserve"> RTD("cqg.rtd",,"StudyData", $N$2, "BAR", "", "Open", $N$4, -$A748, $N$6,$N$10,,$N$8,$N$12)</f>
        <v/>
      </c>
      <c r="E748" s="4" t="str">
        <f xml:space="preserve"> RTD("cqg.rtd",,"StudyData", $N$2, "BAR", "", "High", $N$4, -$A748, $N$6,$N$10,,$N$8,$N$12)</f>
        <v/>
      </c>
      <c r="F748" s="4" t="str">
        <f xml:space="preserve"> RTD("cqg.rtd",,"StudyData", $N$2, "BAR", "", "Low", $N$4, -$A748, $N$6,$N$10,,$N$8,$N$12)</f>
        <v/>
      </c>
      <c r="G748" s="4" t="str">
        <f xml:space="preserve"> RTD("cqg.rtd",,"StudyData", $N$2, "BAR", "", "Close", $N$4, -$A748, $N$6,$N$10,,$N$8,$N$12)</f>
        <v/>
      </c>
    </row>
    <row r="749" spans="1:7" x14ac:dyDescent="0.3">
      <c r="A749">
        <f t="shared" si="16"/>
        <v>747</v>
      </c>
      <c r="B749" s="1" t="str">
        <f xml:space="preserve"> RTD("cqg.rtd",,"StudyData", $N$2, "BAR", "", "Time", $N$4,-$A749,$N$6,$N$10, "","False","T")</f>
        <v/>
      </c>
      <c r="C749" s="8" t="str">
        <f xml:space="preserve"> RTD("cqg.rtd",,"StudyData", $N$2, "BAR", "", "Time", $N$4,-$A749,$N$6,$N$10, "","False","T")</f>
        <v/>
      </c>
      <c r="D749" s="4" t="str">
        <f xml:space="preserve"> RTD("cqg.rtd",,"StudyData", $N$2, "BAR", "", "Open", $N$4, -$A749, $N$6,$N$10,,$N$8,$N$12)</f>
        <v/>
      </c>
      <c r="E749" s="4" t="str">
        <f xml:space="preserve"> RTD("cqg.rtd",,"StudyData", $N$2, "BAR", "", "High", $N$4, -$A749, $N$6,$N$10,,$N$8,$N$12)</f>
        <v/>
      </c>
      <c r="F749" s="4" t="str">
        <f xml:space="preserve"> RTD("cqg.rtd",,"StudyData", $N$2, "BAR", "", "Low", $N$4, -$A749, $N$6,$N$10,,$N$8,$N$12)</f>
        <v/>
      </c>
      <c r="G749" s="4" t="str">
        <f xml:space="preserve"> RTD("cqg.rtd",,"StudyData", $N$2, "BAR", "", "Close", $N$4, -$A749, $N$6,$N$10,,$N$8,$N$12)</f>
        <v/>
      </c>
    </row>
    <row r="750" spans="1:7" x14ac:dyDescent="0.3">
      <c r="A750">
        <f t="shared" si="16"/>
        <v>748</v>
      </c>
      <c r="B750" s="1" t="str">
        <f xml:space="preserve"> RTD("cqg.rtd",,"StudyData", $N$2, "BAR", "", "Time", $N$4,-$A750,$N$6,$N$10, "","False","T")</f>
        <v/>
      </c>
      <c r="C750" s="8" t="str">
        <f xml:space="preserve"> RTD("cqg.rtd",,"StudyData", $N$2, "BAR", "", "Time", $N$4,-$A750,$N$6,$N$10, "","False","T")</f>
        <v/>
      </c>
      <c r="D750" s="4" t="str">
        <f xml:space="preserve"> RTD("cqg.rtd",,"StudyData", $N$2, "BAR", "", "Open", $N$4, -$A750, $N$6,$N$10,,$N$8,$N$12)</f>
        <v/>
      </c>
      <c r="E750" s="4" t="str">
        <f xml:space="preserve"> RTD("cqg.rtd",,"StudyData", $N$2, "BAR", "", "High", $N$4, -$A750, $N$6,$N$10,,$N$8,$N$12)</f>
        <v/>
      </c>
      <c r="F750" s="4" t="str">
        <f xml:space="preserve"> RTD("cqg.rtd",,"StudyData", $N$2, "BAR", "", "Low", $N$4, -$A750, $N$6,$N$10,,$N$8,$N$12)</f>
        <v/>
      </c>
      <c r="G750" s="4" t="str">
        <f xml:space="preserve"> RTD("cqg.rtd",,"StudyData", $N$2, "BAR", "", "Close", $N$4, -$A750, $N$6,$N$10,,$N$8,$N$12)</f>
        <v/>
      </c>
    </row>
    <row r="751" spans="1:7" x14ac:dyDescent="0.3">
      <c r="A751">
        <f t="shared" si="16"/>
        <v>749</v>
      </c>
      <c r="B751" s="1" t="str">
        <f xml:space="preserve"> RTD("cqg.rtd",,"StudyData", $N$2, "BAR", "", "Time", $N$4,-$A751,$N$6,$N$10, "","False","T")</f>
        <v/>
      </c>
      <c r="C751" s="8" t="str">
        <f xml:space="preserve"> RTD("cqg.rtd",,"StudyData", $N$2, "BAR", "", "Time", $N$4,-$A751,$N$6,$N$10, "","False","T")</f>
        <v/>
      </c>
      <c r="D751" s="4" t="str">
        <f xml:space="preserve"> RTD("cqg.rtd",,"StudyData", $N$2, "BAR", "", "Open", $N$4, -$A751, $N$6,$N$10,,$N$8,$N$12)</f>
        <v/>
      </c>
      <c r="E751" s="4" t="str">
        <f xml:space="preserve"> RTD("cqg.rtd",,"StudyData", $N$2, "BAR", "", "High", $N$4, -$A751, $N$6,$N$10,,$N$8,$N$12)</f>
        <v/>
      </c>
      <c r="F751" s="4" t="str">
        <f xml:space="preserve"> RTD("cqg.rtd",,"StudyData", $N$2, "BAR", "", "Low", $N$4, -$A751, $N$6,$N$10,,$N$8,$N$12)</f>
        <v/>
      </c>
      <c r="G751" s="4" t="str">
        <f xml:space="preserve"> RTD("cqg.rtd",,"StudyData", $N$2, "BAR", "", "Close", $N$4, -$A751, $N$6,$N$10,,$N$8,$N$12)</f>
        <v/>
      </c>
    </row>
    <row r="752" spans="1:7" x14ac:dyDescent="0.3">
      <c r="A752">
        <f t="shared" si="16"/>
        <v>750</v>
      </c>
      <c r="B752" s="1" t="str">
        <f xml:space="preserve"> RTD("cqg.rtd",,"StudyData", $N$2, "BAR", "", "Time", $N$4,-$A752,$N$6,$N$10, "","False","T")</f>
        <v/>
      </c>
      <c r="C752" s="8" t="str">
        <f xml:space="preserve"> RTD("cqg.rtd",,"StudyData", $N$2, "BAR", "", "Time", $N$4,-$A752,$N$6,$N$10, "","False","T")</f>
        <v/>
      </c>
      <c r="D752" s="4" t="str">
        <f xml:space="preserve"> RTD("cqg.rtd",,"StudyData", $N$2, "BAR", "", "Open", $N$4, -$A752, $N$6,$N$10,,$N$8,$N$12)</f>
        <v/>
      </c>
      <c r="E752" s="4" t="str">
        <f xml:space="preserve"> RTD("cqg.rtd",,"StudyData", $N$2, "BAR", "", "High", $N$4, -$A752, $N$6,$N$10,,$N$8,$N$12)</f>
        <v/>
      </c>
      <c r="F752" s="4" t="str">
        <f xml:space="preserve"> RTD("cqg.rtd",,"StudyData", $N$2, "BAR", "", "Low", $N$4, -$A752, $N$6,$N$10,,$N$8,$N$12)</f>
        <v/>
      </c>
      <c r="G752" s="4" t="str">
        <f xml:space="preserve"> RTD("cqg.rtd",,"StudyData", $N$2, "BAR", "", "Close", $N$4, -$A752, $N$6,$N$10,,$N$8,$N$12)</f>
        <v/>
      </c>
    </row>
    <row r="753" spans="1:7" x14ac:dyDescent="0.3">
      <c r="A753">
        <f t="shared" si="16"/>
        <v>751</v>
      </c>
      <c r="B753" s="1" t="str">
        <f xml:space="preserve"> RTD("cqg.rtd",,"StudyData", $N$2, "BAR", "", "Time", $N$4,-$A753,$N$6,$N$10, "","False","T")</f>
        <v/>
      </c>
      <c r="C753" s="8" t="str">
        <f xml:space="preserve"> RTD("cqg.rtd",,"StudyData", $N$2, "BAR", "", "Time", $N$4,-$A753,$N$6,$N$10, "","False","T")</f>
        <v/>
      </c>
      <c r="D753" s="4" t="str">
        <f xml:space="preserve"> RTD("cqg.rtd",,"StudyData", $N$2, "BAR", "", "Open", $N$4, -$A753, $N$6,$N$10,,$N$8,$N$12)</f>
        <v/>
      </c>
      <c r="E753" s="4" t="str">
        <f xml:space="preserve"> RTD("cqg.rtd",,"StudyData", $N$2, "BAR", "", "High", $N$4, -$A753, $N$6,$N$10,,$N$8,$N$12)</f>
        <v/>
      </c>
      <c r="F753" s="4" t="str">
        <f xml:space="preserve"> RTD("cqg.rtd",,"StudyData", $N$2, "BAR", "", "Low", $N$4, -$A753, $N$6,$N$10,,$N$8,$N$12)</f>
        <v/>
      </c>
      <c r="G753" s="4" t="str">
        <f xml:space="preserve"> RTD("cqg.rtd",,"StudyData", $N$2, "BAR", "", "Close", $N$4, -$A753, $N$6,$N$10,,$N$8,$N$12)</f>
        <v/>
      </c>
    </row>
    <row r="754" spans="1:7" x14ac:dyDescent="0.3">
      <c r="A754">
        <f t="shared" si="16"/>
        <v>752</v>
      </c>
      <c r="B754" s="1" t="str">
        <f xml:space="preserve"> RTD("cqg.rtd",,"StudyData", $N$2, "BAR", "", "Time", $N$4,-$A754,$N$6,$N$10, "","False","T")</f>
        <v/>
      </c>
      <c r="C754" s="8" t="str">
        <f xml:space="preserve"> RTD("cqg.rtd",,"StudyData", $N$2, "BAR", "", "Time", $N$4,-$A754,$N$6,$N$10, "","False","T")</f>
        <v/>
      </c>
      <c r="D754" s="4" t="str">
        <f xml:space="preserve"> RTD("cqg.rtd",,"StudyData", $N$2, "BAR", "", "Open", $N$4, -$A754, $N$6,$N$10,,$N$8,$N$12)</f>
        <v/>
      </c>
      <c r="E754" s="4" t="str">
        <f xml:space="preserve"> RTD("cqg.rtd",,"StudyData", $N$2, "BAR", "", "High", $N$4, -$A754, $N$6,$N$10,,$N$8,$N$12)</f>
        <v/>
      </c>
      <c r="F754" s="4" t="str">
        <f xml:space="preserve"> RTD("cqg.rtd",,"StudyData", $N$2, "BAR", "", "Low", $N$4, -$A754, $N$6,$N$10,,$N$8,$N$12)</f>
        <v/>
      </c>
      <c r="G754" s="4" t="str">
        <f xml:space="preserve"> RTD("cqg.rtd",,"StudyData", $N$2, "BAR", "", "Close", $N$4, -$A754, $N$6,$N$10,,$N$8,$N$12)</f>
        <v/>
      </c>
    </row>
    <row r="755" spans="1:7" x14ac:dyDescent="0.3">
      <c r="A755">
        <f t="shared" si="16"/>
        <v>753</v>
      </c>
      <c r="B755" s="1" t="str">
        <f xml:space="preserve"> RTD("cqg.rtd",,"StudyData", $N$2, "BAR", "", "Time", $N$4,-$A755,$N$6,$N$10, "","False","T")</f>
        <v/>
      </c>
      <c r="C755" s="8" t="str">
        <f xml:space="preserve"> RTD("cqg.rtd",,"StudyData", $N$2, "BAR", "", "Time", $N$4,-$A755,$N$6,$N$10, "","False","T")</f>
        <v/>
      </c>
      <c r="D755" s="4" t="str">
        <f xml:space="preserve"> RTD("cqg.rtd",,"StudyData", $N$2, "BAR", "", "Open", $N$4, -$A755, $N$6,$N$10,,$N$8,$N$12)</f>
        <v/>
      </c>
      <c r="E755" s="4" t="str">
        <f xml:space="preserve"> RTD("cqg.rtd",,"StudyData", $N$2, "BAR", "", "High", $N$4, -$A755, $N$6,$N$10,,$N$8,$N$12)</f>
        <v/>
      </c>
      <c r="F755" s="4" t="str">
        <f xml:space="preserve"> RTD("cqg.rtd",,"StudyData", $N$2, "BAR", "", "Low", $N$4, -$A755, $N$6,$N$10,,$N$8,$N$12)</f>
        <v/>
      </c>
      <c r="G755" s="4" t="str">
        <f xml:space="preserve"> RTD("cqg.rtd",,"StudyData", $N$2, "BAR", "", "Close", $N$4, -$A755, $N$6,$N$10,,$N$8,$N$12)</f>
        <v/>
      </c>
    </row>
    <row r="756" spans="1:7" x14ac:dyDescent="0.3">
      <c r="A756">
        <f t="shared" si="16"/>
        <v>754</v>
      </c>
      <c r="B756" s="1" t="str">
        <f xml:space="preserve"> RTD("cqg.rtd",,"StudyData", $N$2, "BAR", "", "Time", $N$4,-$A756,$N$6,$N$10, "","False","T")</f>
        <v/>
      </c>
      <c r="C756" s="8" t="str">
        <f xml:space="preserve"> RTD("cqg.rtd",,"StudyData", $N$2, "BAR", "", "Time", $N$4,-$A756,$N$6,$N$10, "","False","T")</f>
        <v/>
      </c>
      <c r="D756" s="4" t="str">
        <f xml:space="preserve"> RTD("cqg.rtd",,"StudyData", $N$2, "BAR", "", "Open", $N$4, -$A756, $N$6,$N$10,,$N$8,$N$12)</f>
        <v/>
      </c>
      <c r="E756" s="4" t="str">
        <f xml:space="preserve"> RTD("cqg.rtd",,"StudyData", $N$2, "BAR", "", "High", $N$4, -$A756, $N$6,$N$10,,$N$8,$N$12)</f>
        <v/>
      </c>
      <c r="F756" s="4" t="str">
        <f xml:space="preserve"> RTD("cqg.rtd",,"StudyData", $N$2, "BAR", "", "Low", $N$4, -$A756, $N$6,$N$10,,$N$8,$N$12)</f>
        <v/>
      </c>
      <c r="G756" s="4" t="str">
        <f xml:space="preserve"> RTD("cqg.rtd",,"StudyData", $N$2, "BAR", "", "Close", $N$4, -$A756, $N$6,$N$10,,$N$8,$N$12)</f>
        <v/>
      </c>
    </row>
    <row r="757" spans="1:7" x14ac:dyDescent="0.3">
      <c r="A757">
        <f t="shared" si="16"/>
        <v>755</v>
      </c>
      <c r="B757" s="1" t="str">
        <f xml:space="preserve"> RTD("cqg.rtd",,"StudyData", $N$2, "BAR", "", "Time", $N$4,-$A757,$N$6,$N$10, "","False","T")</f>
        <v/>
      </c>
      <c r="C757" s="8" t="str">
        <f xml:space="preserve"> RTD("cqg.rtd",,"StudyData", $N$2, "BAR", "", "Time", $N$4,-$A757,$N$6,$N$10, "","False","T")</f>
        <v/>
      </c>
      <c r="D757" s="4" t="str">
        <f xml:space="preserve"> RTD("cqg.rtd",,"StudyData", $N$2, "BAR", "", "Open", $N$4, -$A757, $N$6,$N$10,,$N$8,$N$12)</f>
        <v/>
      </c>
      <c r="E757" s="4" t="str">
        <f xml:space="preserve"> RTD("cqg.rtd",,"StudyData", $N$2, "BAR", "", "High", $N$4, -$A757, $N$6,$N$10,,$N$8,$N$12)</f>
        <v/>
      </c>
      <c r="F757" s="4" t="str">
        <f xml:space="preserve"> RTD("cqg.rtd",,"StudyData", $N$2, "BAR", "", "Low", $N$4, -$A757, $N$6,$N$10,,$N$8,$N$12)</f>
        <v/>
      </c>
      <c r="G757" s="4" t="str">
        <f xml:space="preserve"> RTD("cqg.rtd",,"StudyData", $N$2, "BAR", "", "Close", $N$4, -$A757, $N$6,$N$10,,$N$8,$N$12)</f>
        <v/>
      </c>
    </row>
    <row r="758" spans="1:7" x14ac:dyDescent="0.3">
      <c r="A758">
        <f t="shared" si="16"/>
        <v>756</v>
      </c>
      <c r="B758" s="1" t="str">
        <f xml:space="preserve"> RTD("cqg.rtd",,"StudyData", $N$2, "BAR", "", "Time", $N$4,-$A758,$N$6,$N$10, "","False","T")</f>
        <v/>
      </c>
      <c r="C758" s="8" t="str">
        <f xml:space="preserve"> RTD("cqg.rtd",,"StudyData", $N$2, "BAR", "", "Time", $N$4,-$A758,$N$6,$N$10, "","False","T")</f>
        <v/>
      </c>
      <c r="D758" s="4" t="str">
        <f xml:space="preserve"> RTD("cqg.rtd",,"StudyData", $N$2, "BAR", "", "Open", $N$4, -$A758, $N$6,$N$10,,$N$8,$N$12)</f>
        <v/>
      </c>
      <c r="E758" s="4" t="str">
        <f xml:space="preserve"> RTD("cqg.rtd",,"StudyData", $N$2, "BAR", "", "High", $N$4, -$A758, $N$6,$N$10,,$N$8,$N$12)</f>
        <v/>
      </c>
      <c r="F758" s="4" t="str">
        <f xml:space="preserve"> RTD("cqg.rtd",,"StudyData", $N$2, "BAR", "", "Low", $N$4, -$A758, $N$6,$N$10,,$N$8,$N$12)</f>
        <v/>
      </c>
      <c r="G758" s="4" t="str">
        <f xml:space="preserve"> RTD("cqg.rtd",,"StudyData", $N$2, "BAR", "", "Close", $N$4, -$A758, $N$6,$N$10,,$N$8,$N$12)</f>
        <v/>
      </c>
    </row>
    <row r="759" spans="1:7" x14ac:dyDescent="0.3">
      <c r="A759">
        <f t="shared" si="16"/>
        <v>757</v>
      </c>
      <c r="B759" s="1" t="str">
        <f xml:space="preserve"> RTD("cqg.rtd",,"StudyData", $N$2, "BAR", "", "Time", $N$4,-$A759,$N$6,$N$10, "","False","T")</f>
        <v/>
      </c>
      <c r="C759" s="8" t="str">
        <f xml:space="preserve"> RTD("cqg.rtd",,"StudyData", $N$2, "BAR", "", "Time", $N$4,-$A759,$N$6,$N$10, "","False","T")</f>
        <v/>
      </c>
      <c r="D759" s="4" t="str">
        <f xml:space="preserve"> RTD("cqg.rtd",,"StudyData", $N$2, "BAR", "", "Open", $N$4, -$A759, $N$6,$N$10,,$N$8,$N$12)</f>
        <v/>
      </c>
      <c r="E759" s="4" t="str">
        <f xml:space="preserve"> RTD("cqg.rtd",,"StudyData", $N$2, "BAR", "", "High", $N$4, -$A759, $N$6,$N$10,,$N$8,$N$12)</f>
        <v/>
      </c>
      <c r="F759" s="4" t="str">
        <f xml:space="preserve"> RTD("cqg.rtd",,"StudyData", $N$2, "BAR", "", "Low", $N$4, -$A759, $N$6,$N$10,,$N$8,$N$12)</f>
        <v/>
      </c>
      <c r="G759" s="4" t="str">
        <f xml:space="preserve"> RTD("cqg.rtd",,"StudyData", $N$2, "BAR", "", "Close", $N$4, -$A759, $N$6,$N$10,,$N$8,$N$12)</f>
        <v/>
      </c>
    </row>
    <row r="760" spans="1:7" x14ac:dyDescent="0.3">
      <c r="A760">
        <f t="shared" si="16"/>
        <v>758</v>
      </c>
      <c r="B760" s="1" t="str">
        <f xml:space="preserve"> RTD("cqg.rtd",,"StudyData", $N$2, "BAR", "", "Time", $N$4,-$A760,$N$6,$N$10, "","False","T")</f>
        <v/>
      </c>
      <c r="C760" s="8" t="str">
        <f xml:space="preserve"> RTD("cqg.rtd",,"StudyData", $N$2, "BAR", "", "Time", $N$4,-$A760,$N$6,$N$10, "","False","T")</f>
        <v/>
      </c>
      <c r="D760" s="4" t="str">
        <f xml:space="preserve"> RTD("cqg.rtd",,"StudyData", $N$2, "BAR", "", "Open", $N$4, -$A760, $N$6,$N$10,,$N$8,$N$12)</f>
        <v/>
      </c>
      <c r="E760" s="4" t="str">
        <f xml:space="preserve"> RTD("cqg.rtd",,"StudyData", $N$2, "BAR", "", "High", $N$4, -$A760, $N$6,$N$10,,$N$8,$N$12)</f>
        <v/>
      </c>
      <c r="F760" s="4" t="str">
        <f xml:space="preserve"> RTD("cqg.rtd",,"StudyData", $N$2, "BAR", "", "Low", $N$4, -$A760, $N$6,$N$10,,$N$8,$N$12)</f>
        <v/>
      </c>
      <c r="G760" s="4" t="str">
        <f xml:space="preserve"> RTD("cqg.rtd",,"StudyData", $N$2, "BAR", "", "Close", $N$4, -$A760, $N$6,$N$10,,$N$8,$N$12)</f>
        <v/>
      </c>
    </row>
    <row r="761" spans="1:7" x14ac:dyDescent="0.3">
      <c r="A761">
        <f t="shared" si="16"/>
        <v>759</v>
      </c>
      <c r="B761" s="1" t="str">
        <f xml:space="preserve"> RTD("cqg.rtd",,"StudyData", $N$2, "BAR", "", "Time", $N$4,-$A761,$N$6,$N$10, "","False","T")</f>
        <v/>
      </c>
      <c r="C761" s="8" t="str">
        <f xml:space="preserve"> RTD("cqg.rtd",,"StudyData", $N$2, "BAR", "", "Time", $N$4,-$A761,$N$6,$N$10, "","False","T")</f>
        <v/>
      </c>
      <c r="D761" s="4" t="str">
        <f xml:space="preserve"> RTD("cqg.rtd",,"StudyData", $N$2, "BAR", "", "Open", $N$4, -$A761, $N$6,$N$10,,$N$8,$N$12)</f>
        <v/>
      </c>
      <c r="E761" s="4" t="str">
        <f xml:space="preserve"> RTD("cqg.rtd",,"StudyData", $N$2, "BAR", "", "High", $N$4, -$A761, $N$6,$N$10,,$N$8,$N$12)</f>
        <v/>
      </c>
      <c r="F761" s="4" t="str">
        <f xml:space="preserve"> RTD("cqg.rtd",,"StudyData", $N$2, "BAR", "", "Low", $N$4, -$A761, $N$6,$N$10,,$N$8,$N$12)</f>
        <v/>
      </c>
      <c r="G761" s="4" t="str">
        <f xml:space="preserve"> RTD("cqg.rtd",,"StudyData", $N$2, "BAR", "", "Close", $N$4, -$A761, $N$6,$N$10,,$N$8,$N$12)</f>
        <v/>
      </c>
    </row>
    <row r="762" spans="1:7" x14ac:dyDescent="0.3">
      <c r="A762">
        <f t="shared" si="16"/>
        <v>760</v>
      </c>
      <c r="B762" s="1" t="str">
        <f xml:space="preserve"> RTD("cqg.rtd",,"StudyData", $N$2, "BAR", "", "Time", $N$4,-$A762,$N$6,$N$10, "","False","T")</f>
        <v/>
      </c>
      <c r="C762" s="8" t="str">
        <f xml:space="preserve"> RTD("cqg.rtd",,"StudyData", $N$2, "BAR", "", "Time", $N$4,-$A762,$N$6,$N$10, "","False","T")</f>
        <v/>
      </c>
      <c r="D762" s="4" t="str">
        <f xml:space="preserve"> RTD("cqg.rtd",,"StudyData", $N$2, "BAR", "", "Open", $N$4, -$A762, $N$6,$N$10,,$N$8,$N$12)</f>
        <v/>
      </c>
      <c r="E762" s="4" t="str">
        <f xml:space="preserve"> RTD("cqg.rtd",,"StudyData", $N$2, "BAR", "", "High", $N$4, -$A762, $N$6,$N$10,,$N$8,$N$12)</f>
        <v/>
      </c>
      <c r="F762" s="4" t="str">
        <f xml:space="preserve"> RTD("cqg.rtd",,"StudyData", $N$2, "BAR", "", "Low", $N$4, -$A762, $N$6,$N$10,,$N$8,$N$12)</f>
        <v/>
      </c>
      <c r="G762" s="4" t="str">
        <f xml:space="preserve"> RTD("cqg.rtd",,"StudyData", $N$2, "BAR", "", "Close", $N$4, -$A762, $N$6,$N$10,,$N$8,$N$12)</f>
        <v/>
      </c>
    </row>
    <row r="763" spans="1:7" x14ac:dyDescent="0.3">
      <c r="A763">
        <f t="shared" si="16"/>
        <v>761</v>
      </c>
      <c r="B763" s="1" t="str">
        <f xml:space="preserve"> RTD("cqg.rtd",,"StudyData", $N$2, "BAR", "", "Time", $N$4,-$A763,$N$6,$N$10, "","False","T")</f>
        <v/>
      </c>
      <c r="C763" s="8" t="str">
        <f xml:space="preserve"> RTD("cqg.rtd",,"StudyData", $N$2, "BAR", "", "Time", $N$4,-$A763,$N$6,$N$10, "","False","T")</f>
        <v/>
      </c>
      <c r="D763" s="4" t="str">
        <f xml:space="preserve"> RTD("cqg.rtd",,"StudyData", $N$2, "BAR", "", "Open", $N$4, -$A763, $N$6,$N$10,,$N$8,$N$12)</f>
        <v/>
      </c>
      <c r="E763" s="4" t="str">
        <f xml:space="preserve"> RTD("cqg.rtd",,"StudyData", $N$2, "BAR", "", "High", $N$4, -$A763, $N$6,$N$10,,$N$8,$N$12)</f>
        <v/>
      </c>
      <c r="F763" s="4" t="str">
        <f xml:space="preserve"> RTD("cqg.rtd",,"StudyData", $N$2, "BAR", "", "Low", $N$4, -$A763, $N$6,$N$10,,$N$8,$N$12)</f>
        <v/>
      </c>
      <c r="G763" s="4" t="str">
        <f xml:space="preserve"> RTD("cqg.rtd",,"StudyData", $N$2, "BAR", "", "Close", $N$4, -$A763, $N$6,$N$10,,$N$8,$N$12)</f>
        <v/>
      </c>
    </row>
    <row r="764" spans="1:7" x14ac:dyDescent="0.3">
      <c r="A764">
        <f t="shared" si="16"/>
        <v>762</v>
      </c>
      <c r="B764" s="1" t="str">
        <f xml:space="preserve"> RTD("cqg.rtd",,"StudyData", $N$2, "BAR", "", "Time", $N$4,-$A764,$N$6,$N$10, "","False","T")</f>
        <v/>
      </c>
      <c r="C764" s="8" t="str">
        <f xml:space="preserve"> RTD("cqg.rtd",,"StudyData", $N$2, "BAR", "", "Time", $N$4,-$A764,$N$6,$N$10, "","False","T")</f>
        <v/>
      </c>
      <c r="D764" s="4" t="str">
        <f xml:space="preserve"> RTD("cqg.rtd",,"StudyData", $N$2, "BAR", "", "Open", $N$4, -$A764, $N$6,$N$10,,$N$8,$N$12)</f>
        <v/>
      </c>
      <c r="E764" s="4" t="str">
        <f xml:space="preserve"> RTD("cqg.rtd",,"StudyData", $N$2, "BAR", "", "High", $N$4, -$A764, $N$6,$N$10,,$N$8,$N$12)</f>
        <v/>
      </c>
      <c r="F764" s="4" t="str">
        <f xml:space="preserve"> RTD("cqg.rtd",,"StudyData", $N$2, "BAR", "", "Low", $N$4, -$A764, $N$6,$N$10,,$N$8,$N$12)</f>
        <v/>
      </c>
      <c r="G764" s="4" t="str">
        <f xml:space="preserve"> RTD("cqg.rtd",,"StudyData", $N$2, "BAR", "", "Close", $N$4, -$A764, $N$6,$N$10,,$N$8,$N$12)</f>
        <v/>
      </c>
    </row>
    <row r="765" spans="1:7" x14ac:dyDescent="0.3">
      <c r="A765">
        <f t="shared" si="16"/>
        <v>763</v>
      </c>
      <c r="B765" s="1" t="str">
        <f xml:space="preserve"> RTD("cqg.rtd",,"StudyData", $N$2, "BAR", "", "Time", $N$4,-$A765,$N$6,$N$10, "","False","T")</f>
        <v/>
      </c>
      <c r="C765" s="8" t="str">
        <f xml:space="preserve"> RTD("cqg.rtd",,"StudyData", $N$2, "BAR", "", "Time", $N$4,-$A765,$N$6,$N$10, "","False","T")</f>
        <v/>
      </c>
      <c r="D765" s="4" t="str">
        <f xml:space="preserve"> RTD("cqg.rtd",,"StudyData", $N$2, "BAR", "", "Open", $N$4, -$A765, $N$6,$N$10,,$N$8,$N$12)</f>
        <v/>
      </c>
      <c r="E765" s="4" t="str">
        <f xml:space="preserve"> RTD("cqg.rtd",,"StudyData", $N$2, "BAR", "", "High", $N$4, -$A765, $N$6,$N$10,,$N$8,$N$12)</f>
        <v/>
      </c>
      <c r="F765" s="4" t="str">
        <f xml:space="preserve"> RTD("cqg.rtd",,"StudyData", $N$2, "BAR", "", "Low", $N$4, -$A765, $N$6,$N$10,,$N$8,$N$12)</f>
        <v/>
      </c>
      <c r="G765" s="4" t="str">
        <f xml:space="preserve"> RTD("cqg.rtd",,"StudyData", $N$2, "BAR", "", "Close", $N$4, -$A765, $N$6,$N$10,,$N$8,$N$12)</f>
        <v/>
      </c>
    </row>
    <row r="766" spans="1:7" x14ac:dyDescent="0.3">
      <c r="A766">
        <f t="shared" si="16"/>
        <v>764</v>
      </c>
      <c r="B766" s="1" t="str">
        <f xml:space="preserve"> RTD("cqg.rtd",,"StudyData", $N$2, "BAR", "", "Time", $N$4,-$A766,$N$6,$N$10, "","False","T")</f>
        <v/>
      </c>
      <c r="C766" s="8" t="str">
        <f xml:space="preserve"> RTD("cqg.rtd",,"StudyData", $N$2, "BAR", "", "Time", $N$4,-$A766,$N$6,$N$10, "","False","T")</f>
        <v/>
      </c>
      <c r="D766" s="4" t="str">
        <f xml:space="preserve"> RTD("cqg.rtd",,"StudyData", $N$2, "BAR", "", "Open", $N$4, -$A766, $N$6,$N$10,,$N$8,$N$12)</f>
        <v/>
      </c>
      <c r="E766" s="4" t="str">
        <f xml:space="preserve"> RTD("cqg.rtd",,"StudyData", $N$2, "BAR", "", "High", $N$4, -$A766, $N$6,$N$10,,$N$8,$N$12)</f>
        <v/>
      </c>
      <c r="F766" s="4" t="str">
        <f xml:space="preserve"> RTD("cqg.rtd",,"StudyData", $N$2, "BAR", "", "Low", $N$4, -$A766, $N$6,$N$10,,$N$8,$N$12)</f>
        <v/>
      </c>
      <c r="G766" s="4" t="str">
        <f xml:space="preserve"> RTD("cqg.rtd",,"StudyData", $N$2, "BAR", "", "Close", $N$4, -$A766, $N$6,$N$10,,$N$8,$N$12)</f>
        <v/>
      </c>
    </row>
    <row r="767" spans="1:7" x14ac:dyDescent="0.3">
      <c r="A767">
        <f t="shared" si="16"/>
        <v>765</v>
      </c>
      <c r="B767" s="1" t="str">
        <f xml:space="preserve"> RTD("cqg.rtd",,"StudyData", $N$2, "BAR", "", "Time", $N$4,-$A767,$N$6,$N$10, "","False","T")</f>
        <v/>
      </c>
      <c r="C767" s="8" t="str">
        <f xml:space="preserve"> RTD("cqg.rtd",,"StudyData", $N$2, "BAR", "", "Time", $N$4,-$A767,$N$6,$N$10, "","False","T")</f>
        <v/>
      </c>
      <c r="D767" s="4" t="str">
        <f xml:space="preserve"> RTD("cqg.rtd",,"StudyData", $N$2, "BAR", "", "Open", $N$4, -$A767, $N$6,$N$10,,$N$8,$N$12)</f>
        <v/>
      </c>
      <c r="E767" s="4" t="str">
        <f xml:space="preserve"> RTD("cqg.rtd",,"StudyData", $N$2, "BAR", "", "High", $N$4, -$A767, $N$6,$N$10,,$N$8,$N$12)</f>
        <v/>
      </c>
      <c r="F767" s="4" t="str">
        <f xml:space="preserve"> RTD("cqg.rtd",,"StudyData", $N$2, "BAR", "", "Low", $N$4, -$A767, $N$6,$N$10,,$N$8,$N$12)</f>
        <v/>
      </c>
      <c r="G767" s="4" t="str">
        <f xml:space="preserve"> RTD("cqg.rtd",,"StudyData", $N$2, "BAR", "", "Close", $N$4, -$A767, $N$6,$N$10,,$N$8,$N$12)</f>
        <v/>
      </c>
    </row>
    <row r="768" spans="1:7" x14ac:dyDescent="0.3">
      <c r="A768">
        <f t="shared" si="16"/>
        <v>766</v>
      </c>
      <c r="B768" s="1" t="str">
        <f xml:space="preserve"> RTD("cqg.rtd",,"StudyData", $N$2, "BAR", "", "Time", $N$4,-$A768,$N$6,$N$10, "","False","T")</f>
        <v/>
      </c>
      <c r="C768" s="8" t="str">
        <f xml:space="preserve"> RTD("cqg.rtd",,"StudyData", $N$2, "BAR", "", "Time", $N$4,-$A768,$N$6,$N$10, "","False","T")</f>
        <v/>
      </c>
      <c r="D768" s="4" t="str">
        <f xml:space="preserve"> RTD("cqg.rtd",,"StudyData", $N$2, "BAR", "", "Open", $N$4, -$A768, $N$6,$N$10,,$N$8,$N$12)</f>
        <v/>
      </c>
      <c r="E768" s="4" t="str">
        <f xml:space="preserve"> RTD("cqg.rtd",,"StudyData", $N$2, "BAR", "", "High", $N$4, -$A768, $N$6,$N$10,,$N$8,$N$12)</f>
        <v/>
      </c>
      <c r="F768" s="4" t="str">
        <f xml:space="preserve"> RTD("cqg.rtd",,"StudyData", $N$2, "BAR", "", "Low", $N$4, -$A768, $N$6,$N$10,,$N$8,$N$12)</f>
        <v/>
      </c>
      <c r="G768" s="4" t="str">
        <f xml:space="preserve"> RTD("cqg.rtd",,"StudyData", $N$2, "BAR", "", "Close", $N$4, -$A768, $N$6,$N$10,,$N$8,$N$12)</f>
        <v/>
      </c>
    </row>
    <row r="769" spans="1:7" x14ac:dyDescent="0.3">
      <c r="A769">
        <f t="shared" si="16"/>
        <v>767</v>
      </c>
      <c r="B769" s="1" t="str">
        <f xml:space="preserve"> RTD("cqg.rtd",,"StudyData", $N$2, "BAR", "", "Time", $N$4,-$A769,$N$6,$N$10, "","False","T")</f>
        <v/>
      </c>
      <c r="C769" s="8" t="str">
        <f xml:space="preserve"> RTD("cqg.rtd",,"StudyData", $N$2, "BAR", "", "Time", $N$4,-$A769,$N$6,$N$10, "","False","T")</f>
        <v/>
      </c>
      <c r="D769" s="4" t="str">
        <f xml:space="preserve"> RTD("cqg.rtd",,"StudyData", $N$2, "BAR", "", "Open", $N$4, -$A769, $N$6,$N$10,,$N$8,$N$12)</f>
        <v/>
      </c>
      <c r="E769" s="4" t="str">
        <f xml:space="preserve"> RTD("cqg.rtd",,"StudyData", $N$2, "BAR", "", "High", $N$4, -$A769, $N$6,$N$10,,$N$8,$N$12)</f>
        <v/>
      </c>
      <c r="F769" s="4" t="str">
        <f xml:space="preserve"> RTD("cqg.rtd",,"StudyData", $N$2, "BAR", "", "Low", $N$4, -$A769, $N$6,$N$10,,$N$8,$N$12)</f>
        <v/>
      </c>
      <c r="G769" s="4" t="str">
        <f xml:space="preserve"> RTD("cqg.rtd",,"StudyData", $N$2, "BAR", "", "Close", $N$4, -$A769, $N$6,$N$10,,$N$8,$N$12)</f>
        <v/>
      </c>
    </row>
    <row r="770" spans="1:7" x14ac:dyDescent="0.3">
      <c r="A770">
        <f t="shared" si="16"/>
        <v>768</v>
      </c>
      <c r="B770" s="1" t="str">
        <f xml:space="preserve"> RTD("cqg.rtd",,"StudyData", $N$2, "BAR", "", "Time", $N$4,-$A770,$N$6,$N$10, "","False","T")</f>
        <v/>
      </c>
      <c r="C770" s="8" t="str">
        <f xml:space="preserve"> RTD("cqg.rtd",,"StudyData", $N$2, "BAR", "", "Time", $N$4,-$A770,$N$6,$N$10, "","False","T")</f>
        <v/>
      </c>
      <c r="D770" s="4" t="str">
        <f xml:space="preserve"> RTD("cqg.rtd",,"StudyData", $N$2, "BAR", "", "Open", $N$4, -$A770, $N$6,$N$10,,$N$8,$N$12)</f>
        <v/>
      </c>
      <c r="E770" s="4" t="str">
        <f xml:space="preserve"> RTD("cqg.rtd",,"StudyData", $N$2, "BAR", "", "High", $N$4, -$A770, $N$6,$N$10,,$N$8,$N$12)</f>
        <v/>
      </c>
      <c r="F770" s="4" t="str">
        <f xml:space="preserve"> RTD("cqg.rtd",,"StudyData", $N$2, "BAR", "", "Low", $N$4, -$A770, $N$6,$N$10,,$N$8,$N$12)</f>
        <v/>
      </c>
      <c r="G770" s="4" t="str">
        <f xml:space="preserve"> RTD("cqg.rtd",,"StudyData", $N$2, "BAR", "", "Close", $N$4, -$A770, $N$6,$N$10,,$N$8,$N$12)</f>
        <v/>
      </c>
    </row>
    <row r="771" spans="1:7" x14ac:dyDescent="0.3">
      <c r="A771">
        <f t="shared" si="16"/>
        <v>769</v>
      </c>
      <c r="B771" s="1" t="str">
        <f xml:space="preserve"> RTD("cqg.rtd",,"StudyData", $N$2, "BAR", "", "Time", $N$4,-$A771,$N$6,$N$10, "","False","T")</f>
        <v/>
      </c>
      <c r="C771" s="8" t="str">
        <f xml:space="preserve"> RTD("cqg.rtd",,"StudyData", $N$2, "BAR", "", "Time", $N$4,-$A771,$N$6,$N$10, "","False","T")</f>
        <v/>
      </c>
      <c r="D771" s="4" t="str">
        <f xml:space="preserve"> RTD("cqg.rtd",,"StudyData", $N$2, "BAR", "", "Open", $N$4, -$A771, $N$6,$N$10,,$N$8,$N$12)</f>
        <v/>
      </c>
      <c r="E771" s="4" t="str">
        <f xml:space="preserve"> RTD("cqg.rtd",,"StudyData", $N$2, "BAR", "", "High", $N$4, -$A771, $N$6,$N$10,,$N$8,$N$12)</f>
        <v/>
      </c>
      <c r="F771" s="4" t="str">
        <f xml:space="preserve"> RTD("cqg.rtd",,"StudyData", $N$2, "BAR", "", "Low", $N$4, -$A771, $N$6,$N$10,,$N$8,$N$12)</f>
        <v/>
      </c>
      <c r="G771" s="4" t="str">
        <f xml:space="preserve"> RTD("cqg.rtd",,"StudyData", $N$2, "BAR", "", "Close", $N$4, -$A771, $N$6,$N$10,,$N$8,$N$12)</f>
        <v/>
      </c>
    </row>
    <row r="772" spans="1:7" x14ac:dyDescent="0.3">
      <c r="A772">
        <f t="shared" ref="A772:A835" si="17">A771+1</f>
        <v>770</v>
      </c>
      <c r="B772" s="1" t="str">
        <f xml:space="preserve"> RTD("cqg.rtd",,"StudyData", $N$2, "BAR", "", "Time", $N$4,-$A772,$N$6,$N$10, "","False","T")</f>
        <v/>
      </c>
      <c r="C772" s="8" t="str">
        <f xml:space="preserve"> RTD("cqg.rtd",,"StudyData", $N$2, "BAR", "", "Time", $N$4,-$A772,$N$6,$N$10, "","False","T")</f>
        <v/>
      </c>
      <c r="D772" s="4" t="str">
        <f xml:space="preserve"> RTD("cqg.rtd",,"StudyData", $N$2, "BAR", "", "Open", $N$4, -$A772, $N$6,$N$10,,$N$8,$N$12)</f>
        <v/>
      </c>
      <c r="E772" s="4" t="str">
        <f xml:space="preserve"> RTD("cqg.rtd",,"StudyData", $N$2, "BAR", "", "High", $N$4, -$A772, $N$6,$N$10,,$N$8,$N$12)</f>
        <v/>
      </c>
      <c r="F772" s="4" t="str">
        <f xml:space="preserve"> RTD("cqg.rtd",,"StudyData", $N$2, "BAR", "", "Low", $N$4, -$A772, $N$6,$N$10,,$N$8,$N$12)</f>
        <v/>
      </c>
      <c r="G772" s="4" t="str">
        <f xml:space="preserve"> RTD("cqg.rtd",,"StudyData", $N$2, "BAR", "", "Close", $N$4, -$A772, $N$6,$N$10,,$N$8,$N$12)</f>
        <v/>
      </c>
    </row>
    <row r="773" spans="1:7" x14ac:dyDescent="0.3">
      <c r="A773">
        <f t="shared" si="17"/>
        <v>771</v>
      </c>
      <c r="B773" s="1" t="str">
        <f xml:space="preserve"> RTD("cqg.rtd",,"StudyData", $N$2, "BAR", "", "Time", $N$4,-$A773,$N$6,$N$10, "","False","T")</f>
        <v/>
      </c>
      <c r="C773" s="8" t="str">
        <f xml:space="preserve"> RTD("cqg.rtd",,"StudyData", $N$2, "BAR", "", "Time", $N$4,-$A773,$N$6,$N$10, "","False","T")</f>
        <v/>
      </c>
      <c r="D773" s="4" t="str">
        <f xml:space="preserve"> RTD("cqg.rtd",,"StudyData", $N$2, "BAR", "", "Open", $N$4, -$A773, $N$6,$N$10,,$N$8,$N$12)</f>
        <v/>
      </c>
      <c r="E773" s="4" t="str">
        <f xml:space="preserve"> RTD("cqg.rtd",,"StudyData", $N$2, "BAR", "", "High", $N$4, -$A773, $N$6,$N$10,,$N$8,$N$12)</f>
        <v/>
      </c>
      <c r="F773" s="4" t="str">
        <f xml:space="preserve"> RTD("cqg.rtd",,"StudyData", $N$2, "BAR", "", "Low", $N$4, -$A773, $N$6,$N$10,,$N$8,$N$12)</f>
        <v/>
      </c>
      <c r="G773" s="4" t="str">
        <f xml:space="preserve"> RTD("cqg.rtd",,"StudyData", $N$2, "BAR", "", "Close", $N$4, -$A773, $N$6,$N$10,,$N$8,$N$12)</f>
        <v/>
      </c>
    </row>
    <row r="774" spans="1:7" x14ac:dyDescent="0.3">
      <c r="A774">
        <f t="shared" si="17"/>
        <v>772</v>
      </c>
      <c r="B774" s="1" t="str">
        <f xml:space="preserve"> RTD("cqg.rtd",,"StudyData", $N$2, "BAR", "", "Time", $N$4,-$A774,$N$6,$N$10, "","False","T")</f>
        <v/>
      </c>
      <c r="C774" s="8" t="str">
        <f xml:space="preserve"> RTD("cqg.rtd",,"StudyData", $N$2, "BAR", "", "Time", $N$4,-$A774,$N$6,$N$10, "","False","T")</f>
        <v/>
      </c>
      <c r="D774" s="4" t="str">
        <f xml:space="preserve"> RTD("cqg.rtd",,"StudyData", $N$2, "BAR", "", "Open", $N$4, -$A774, $N$6,$N$10,,$N$8,$N$12)</f>
        <v/>
      </c>
      <c r="E774" s="4" t="str">
        <f xml:space="preserve"> RTD("cqg.rtd",,"StudyData", $N$2, "BAR", "", "High", $N$4, -$A774, $N$6,$N$10,,$N$8,$N$12)</f>
        <v/>
      </c>
      <c r="F774" s="4" t="str">
        <f xml:space="preserve"> RTD("cqg.rtd",,"StudyData", $N$2, "BAR", "", "Low", $N$4, -$A774, $N$6,$N$10,,$N$8,$N$12)</f>
        <v/>
      </c>
      <c r="G774" s="4" t="str">
        <f xml:space="preserve"> RTD("cqg.rtd",,"StudyData", $N$2, "BAR", "", "Close", $N$4, -$A774, $N$6,$N$10,,$N$8,$N$12)</f>
        <v/>
      </c>
    </row>
    <row r="775" spans="1:7" x14ac:dyDescent="0.3">
      <c r="A775">
        <f t="shared" si="17"/>
        <v>773</v>
      </c>
      <c r="B775" s="1" t="str">
        <f xml:space="preserve"> RTD("cqg.rtd",,"StudyData", $N$2, "BAR", "", "Time", $N$4,-$A775,$N$6,$N$10, "","False","T")</f>
        <v/>
      </c>
      <c r="C775" s="8" t="str">
        <f xml:space="preserve"> RTD("cqg.rtd",,"StudyData", $N$2, "BAR", "", "Time", $N$4,-$A775,$N$6,$N$10, "","False","T")</f>
        <v/>
      </c>
      <c r="D775" s="4" t="str">
        <f xml:space="preserve"> RTD("cqg.rtd",,"StudyData", $N$2, "BAR", "", "Open", $N$4, -$A775, $N$6,$N$10,,$N$8,$N$12)</f>
        <v/>
      </c>
      <c r="E775" s="4" t="str">
        <f xml:space="preserve"> RTD("cqg.rtd",,"StudyData", $N$2, "BAR", "", "High", $N$4, -$A775, $N$6,$N$10,,$N$8,$N$12)</f>
        <v/>
      </c>
      <c r="F775" s="4" t="str">
        <f xml:space="preserve"> RTD("cqg.rtd",,"StudyData", $N$2, "BAR", "", "Low", $N$4, -$A775, $N$6,$N$10,,$N$8,$N$12)</f>
        <v/>
      </c>
      <c r="G775" s="4" t="str">
        <f xml:space="preserve"> RTD("cqg.rtd",,"StudyData", $N$2, "BAR", "", "Close", $N$4, -$A775, $N$6,$N$10,,$N$8,$N$12)</f>
        <v/>
      </c>
    </row>
    <row r="776" spans="1:7" x14ac:dyDescent="0.3">
      <c r="A776">
        <f t="shared" si="17"/>
        <v>774</v>
      </c>
      <c r="B776" s="1" t="str">
        <f xml:space="preserve"> RTD("cqg.rtd",,"StudyData", $N$2, "BAR", "", "Time", $N$4,-$A776,$N$6,$N$10, "","False","T")</f>
        <v/>
      </c>
      <c r="C776" s="8" t="str">
        <f xml:space="preserve"> RTD("cqg.rtd",,"StudyData", $N$2, "BAR", "", "Time", $N$4,-$A776,$N$6,$N$10, "","False","T")</f>
        <v/>
      </c>
      <c r="D776" s="4" t="str">
        <f xml:space="preserve"> RTD("cqg.rtd",,"StudyData", $N$2, "BAR", "", "Open", $N$4, -$A776, $N$6,$N$10,,$N$8,$N$12)</f>
        <v/>
      </c>
      <c r="E776" s="4" t="str">
        <f xml:space="preserve"> RTD("cqg.rtd",,"StudyData", $N$2, "BAR", "", "High", $N$4, -$A776, $N$6,$N$10,,$N$8,$N$12)</f>
        <v/>
      </c>
      <c r="F776" s="4" t="str">
        <f xml:space="preserve"> RTD("cqg.rtd",,"StudyData", $N$2, "BAR", "", "Low", $N$4, -$A776, $N$6,$N$10,,$N$8,$N$12)</f>
        <v/>
      </c>
      <c r="G776" s="4" t="str">
        <f xml:space="preserve"> RTD("cqg.rtd",,"StudyData", $N$2, "BAR", "", "Close", $N$4, -$A776, $N$6,$N$10,,$N$8,$N$12)</f>
        <v/>
      </c>
    </row>
    <row r="777" spans="1:7" x14ac:dyDescent="0.3">
      <c r="A777">
        <f t="shared" si="17"/>
        <v>775</v>
      </c>
      <c r="B777" s="1" t="str">
        <f xml:space="preserve"> RTD("cqg.rtd",,"StudyData", $N$2, "BAR", "", "Time", $N$4,-$A777,$N$6,$N$10, "","False","T")</f>
        <v/>
      </c>
      <c r="C777" s="8" t="str">
        <f xml:space="preserve"> RTD("cqg.rtd",,"StudyData", $N$2, "BAR", "", "Time", $N$4,-$A777,$N$6,$N$10, "","False","T")</f>
        <v/>
      </c>
      <c r="D777" s="4" t="str">
        <f xml:space="preserve"> RTD("cqg.rtd",,"StudyData", $N$2, "BAR", "", "Open", $N$4, -$A777, $N$6,$N$10,,$N$8,$N$12)</f>
        <v/>
      </c>
      <c r="E777" s="4" t="str">
        <f xml:space="preserve"> RTD("cqg.rtd",,"StudyData", $N$2, "BAR", "", "High", $N$4, -$A777, $N$6,$N$10,,$N$8,$N$12)</f>
        <v/>
      </c>
      <c r="F777" s="4" t="str">
        <f xml:space="preserve"> RTD("cqg.rtd",,"StudyData", $N$2, "BAR", "", "Low", $N$4, -$A777, $N$6,$N$10,,$N$8,$N$12)</f>
        <v/>
      </c>
      <c r="G777" s="4" t="str">
        <f xml:space="preserve"> RTD("cqg.rtd",,"StudyData", $N$2, "BAR", "", "Close", $N$4, -$A777, $N$6,$N$10,,$N$8,$N$12)</f>
        <v/>
      </c>
    </row>
    <row r="778" spans="1:7" x14ac:dyDescent="0.3">
      <c r="A778">
        <f t="shared" si="17"/>
        <v>776</v>
      </c>
      <c r="B778" s="1" t="str">
        <f xml:space="preserve"> RTD("cqg.rtd",,"StudyData", $N$2, "BAR", "", "Time", $N$4,-$A778,$N$6,$N$10, "","False","T")</f>
        <v/>
      </c>
      <c r="C778" s="8" t="str">
        <f xml:space="preserve"> RTD("cqg.rtd",,"StudyData", $N$2, "BAR", "", "Time", $N$4,-$A778,$N$6,$N$10, "","False","T")</f>
        <v/>
      </c>
      <c r="D778" s="4" t="str">
        <f xml:space="preserve"> RTD("cqg.rtd",,"StudyData", $N$2, "BAR", "", "Open", $N$4, -$A778, $N$6,$N$10,,$N$8,$N$12)</f>
        <v/>
      </c>
      <c r="E778" s="4" t="str">
        <f xml:space="preserve"> RTD("cqg.rtd",,"StudyData", $N$2, "BAR", "", "High", $N$4, -$A778, $N$6,$N$10,,$N$8,$N$12)</f>
        <v/>
      </c>
      <c r="F778" s="4" t="str">
        <f xml:space="preserve"> RTD("cqg.rtd",,"StudyData", $N$2, "BAR", "", "Low", $N$4, -$A778, $N$6,$N$10,,$N$8,$N$12)</f>
        <v/>
      </c>
      <c r="G778" s="4" t="str">
        <f xml:space="preserve"> RTD("cqg.rtd",,"StudyData", $N$2, "BAR", "", "Close", $N$4, -$A778, $N$6,$N$10,,$N$8,$N$12)</f>
        <v/>
      </c>
    </row>
    <row r="779" spans="1:7" x14ac:dyDescent="0.3">
      <c r="A779">
        <f t="shared" si="17"/>
        <v>777</v>
      </c>
      <c r="B779" s="1" t="str">
        <f xml:space="preserve"> RTD("cqg.rtd",,"StudyData", $N$2, "BAR", "", "Time", $N$4,-$A779,$N$6,$N$10, "","False","T")</f>
        <v/>
      </c>
      <c r="C779" s="8" t="str">
        <f xml:space="preserve"> RTD("cqg.rtd",,"StudyData", $N$2, "BAR", "", "Time", $N$4,-$A779,$N$6,$N$10, "","False","T")</f>
        <v/>
      </c>
      <c r="D779" s="4" t="str">
        <f xml:space="preserve"> RTD("cqg.rtd",,"StudyData", $N$2, "BAR", "", "Open", $N$4, -$A779, $N$6,$N$10,,$N$8,$N$12)</f>
        <v/>
      </c>
      <c r="E779" s="4" t="str">
        <f xml:space="preserve"> RTD("cqg.rtd",,"StudyData", $N$2, "BAR", "", "High", $N$4, -$A779, $N$6,$N$10,,$N$8,$N$12)</f>
        <v/>
      </c>
      <c r="F779" s="4" t="str">
        <f xml:space="preserve"> RTD("cqg.rtd",,"StudyData", $N$2, "BAR", "", "Low", $N$4, -$A779, $N$6,$N$10,,$N$8,$N$12)</f>
        <v/>
      </c>
      <c r="G779" s="4" t="str">
        <f xml:space="preserve"> RTD("cqg.rtd",,"StudyData", $N$2, "BAR", "", "Close", $N$4, -$A779, $N$6,$N$10,,$N$8,$N$12)</f>
        <v/>
      </c>
    </row>
    <row r="780" spans="1:7" x14ac:dyDescent="0.3">
      <c r="A780">
        <f t="shared" si="17"/>
        <v>778</v>
      </c>
      <c r="B780" s="1" t="str">
        <f xml:space="preserve"> RTD("cqg.rtd",,"StudyData", $N$2, "BAR", "", "Time", $N$4,-$A780,$N$6,$N$10, "","False","T")</f>
        <v/>
      </c>
      <c r="C780" s="8" t="str">
        <f xml:space="preserve"> RTD("cqg.rtd",,"StudyData", $N$2, "BAR", "", "Time", $N$4,-$A780,$N$6,$N$10, "","False","T")</f>
        <v/>
      </c>
      <c r="D780" s="4" t="str">
        <f xml:space="preserve"> RTD("cqg.rtd",,"StudyData", $N$2, "BAR", "", "Open", $N$4, -$A780, $N$6,$N$10,,$N$8,$N$12)</f>
        <v/>
      </c>
      <c r="E780" s="4" t="str">
        <f xml:space="preserve"> RTD("cqg.rtd",,"StudyData", $N$2, "BAR", "", "High", $N$4, -$A780, $N$6,$N$10,,$N$8,$N$12)</f>
        <v/>
      </c>
      <c r="F780" s="4" t="str">
        <f xml:space="preserve"> RTD("cqg.rtd",,"StudyData", $N$2, "BAR", "", "Low", $N$4, -$A780, $N$6,$N$10,,$N$8,$N$12)</f>
        <v/>
      </c>
      <c r="G780" s="4" t="str">
        <f xml:space="preserve"> RTD("cqg.rtd",,"StudyData", $N$2, "BAR", "", "Close", $N$4, -$A780, $N$6,$N$10,,$N$8,$N$12)</f>
        <v/>
      </c>
    </row>
    <row r="781" spans="1:7" x14ac:dyDescent="0.3">
      <c r="A781">
        <f t="shared" si="17"/>
        <v>779</v>
      </c>
      <c r="B781" s="1" t="str">
        <f xml:space="preserve"> RTD("cqg.rtd",,"StudyData", $N$2, "BAR", "", "Time", $N$4,-$A781,$N$6,$N$10, "","False","T")</f>
        <v/>
      </c>
      <c r="C781" s="8" t="str">
        <f xml:space="preserve"> RTD("cqg.rtd",,"StudyData", $N$2, "BAR", "", "Time", $N$4,-$A781,$N$6,$N$10, "","False","T")</f>
        <v/>
      </c>
      <c r="D781" s="4" t="str">
        <f xml:space="preserve"> RTD("cqg.rtd",,"StudyData", $N$2, "BAR", "", "Open", $N$4, -$A781, $N$6,$N$10,,$N$8,$N$12)</f>
        <v/>
      </c>
      <c r="E781" s="4" t="str">
        <f xml:space="preserve"> RTD("cqg.rtd",,"StudyData", $N$2, "BAR", "", "High", $N$4, -$A781, $N$6,$N$10,,$N$8,$N$12)</f>
        <v/>
      </c>
      <c r="F781" s="4" t="str">
        <f xml:space="preserve"> RTD("cqg.rtd",,"StudyData", $N$2, "BAR", "", "Low", $N$4, -$A781, $N$6,$N$10,,$N$8,$N$12)</f>
        <v/>
      </c>
      <c r="G781" s="4" t="str">
        <f xml:space="preserve"> RTD("cqg.rtd",,"StudyData", $N$2, "BAR", "", "Close", $N$4, -$A781, $N$6,$N$10,,$N$8,$N$12)</f>
        <v/>
      </c>
    </row>
    <row r="782" spans="1:7" x14ac:dyDescent="0.3">
      <c r="A782">
        <f t="shared" si="17"/>
        <v>780</v>
      </c>
      <c r="B782" s="1" t="str">
        <f xml:space="preserve"> RTD("cqg.rtd",,"StudyData", $N$2, "BAR", "", "Time", $N$4,-$A782,$N$6,$N$10, "","False","T")</f>
        <v/>
      </c>
      <c r="C782" s="8" t="str">
        <f xml:space="preserve"> RTD("cqg.rtd",,"StudyData", $N$2, "BAR", "", "Time", $N$4,-$A782,$N$6,$N$10, "","False","T")</f>
        <v/>
      </c>
      <c r="D782" s="4" t="str">
        <f xml:space="preserve"> RTD("cqg.rtd",,"StudyData", $N$2, "BAR", "", "Open", $N$4, -$A782, $N$6,$N$10,,$N$8,$N$12)</f>
        <v/>
      </c>
      <c r="E782" s="4" t="str">
        <f xml:space="preserve"> RTD("cqg.rtd",,"StudyData", $N$2, "BAR", "", "High", $N$4, -$A782, $N$6,$N$10,,$N$8,$N$12)</f>
        <v/>
      </c>
      <c r="F782" s="4" t="str">
        <f xml:space="preserve"> RTD("cqg.rtd",,"StudyData", $N$2, "BAR", "", "Low", $N$4, -$A782, $N$6,$N$10,,$N$8,$N$12)</f>
        <v/>
      </c>
      <c r="G782" s="4" t="str">
        <f xml:space="preserve"> RTD("cqg.rtd",,"StudyData", $N$2, "BAR", "", "Close", $N$4, -$A782, $N$6,$N$10,,$N$8,$N$12)</f>
        <v/>
      </c>
    </row>
    <row r="783" spans="1:7" x14ac:dyDescent="0.3">
      <c r="A783">
        <f t="shared" si="17"/>
        <v>781</v>
      </c>
      <c r="B783" s="1" t="str">
        <f xml:space="preserve"> RTD("cqg.rtd",,"StudyData", $N$2, "BAR", "", "Time", $N$4,-$A783,$N$6,$N$10, "","False","T")</f>
        <v/>
      </c>
      <c r="C783" s="8" t="str">
        <f xml:space="preserve"> RTD("cqg.rtd",,"StudyData", $N$2, "BAR", "", "Time", $N$4,-$A783,$N$6,$N$10, "","False","T")</f>
        <v/>
      </c>
      <c r="D783" s="4" t="str">
        <f xml:space="preserve"> RTD("cqg.rtd",,"StudyData", $N$2, "BAR", "", "Open", $N$4, -$A783, $N$6,$N$10,,$N$8,$N$12)</f>
        <v/>
      </c>
      <c r="E783" s="4" t="str">
        <f xml:space="preserve"> RTD("cqg.rtd",,"StudyData", $N$2, "BAR", "", "High", $N$4, -$A783, $N$6,$N$10,,$N$8,$N$12)</f>
        <v/>
      </c>
      <c r="F783" s="4" t="str">
        <f xml:space="preserve"> RTD("cqg.rtd",,"StudyData", $N$2, "BAR", "", "Low", $N$4, -$A783, $N$6,$N$10,,$N$8,$N$12)</f>
        <v/>
      </c>
      <c r="G783" s="4" t="str">
        <f xml:space="preserve"> RTD("cqg.rtd",,"StudyData", $N$2, "BAR", "", "Close", $N$4, -$A783, $N$6,$N$10,,$N$8,$N$12)</f>
        <v/>
      </c>
    </row>
    <row r="784" spans="1:7" x14ac:dyDescent="0.3">
      <c r="A784">
        <f t="shared" si="17"/>
        <v>782</v>
      </c>
      <c r="B784" s="1" t="str">
        <f xml:space="preserve"> RTD("cqg.rtd",,"StudyData", $N$2, "BAR", "", "Time", $N$4,-$A784,$N$6,$N$10, "","False","T")</f>
        <v/>
      </c>
      <c r="C784" s="8" t="str">
        <f xml:space="preserve"> RTD("cqg.rtd",,"StudyData", $N$2, "BAR", "", "Time", $N$4,-$A784,$N$6,$N$10, "","False","T")</f>
        <v/>
      </c>
      <c r="D784" s="4" t="str">
        <f xml:space="preserve"> RTD("cqg.rtd",,"StudyData", $N$2, "BAR", "", "Open", $N$4, -$A784, $N$6,$N$10,,$N$8,$N$12)</f>
        <v/>
      </c>
      <c r="E784" s="4" t="str">
        <f xml:space="preserve"> RTD("cqg.rtd",,"StudyData", $N$2, "BAR", "", "High", $N$4, -$A784, $N$6,$N$10,,$N$8,$N$12)</f>
        <v/>
      </c>
      <c r="F784" s="4" t="str">
        <f xml:space="preserve"> RTD("cqg.rtd",,"StudyData", $N$2, "BAR", "", "Low", $N$4, -$A784, $N$6,$N$10,,$N$8,$N$12)</f>
        <v/>
      </c>
      <c r="G784" s="4" t="str">
        <f xml:space="preserve"> RTD("cqg.rtd",,"StudyData", $N$2, "BAR", "", "Close", $N$4, -$A784, $N$6,$N$10,,$N$8,$N$12)</f>
        <v/>
      </c>
    </row>
    <row r="785" spans="1:7" x14ac:dyDescent="0.3">
      <c r="A785">
        <f t="shared" si="17"/>
        <v>783</v>
      </c>
      <c r="B785" s="1" t="str">
        <f xml:space="preserve"> RTD("cqg.rtd",,"StudyData", $N$2, "BAR", "", "Time", $N$4,-$A785,$N$6,$N$10, "","False","T")</f>
        <v/>
      </c>
      <c r="C785" s="8" t="str">
        <f xml:space="preserve"> RTD("cqg.rtd",,"StudyData", $N$2, "BAR", "", "Time", $N$4,-$A785,$N$6,$N$10, "","False","T")</f>
        <v/>
      </c>
      <c r="D785" s="4" t="str">
        <f xml:space="preserve"> RTD("cqg.rtd",,"StudyData", $N$2, "BAR", "", "Open", $N$4, -$A785, $N$6,$N$10,,$N$8,$N$12)</f>
        <v/>
      </c>
      <c r="E785" s="4" t="str">
        <f xml:space="preserve"> RTD("cqg.rtd",,"StudyData", $N$2, "BAR", "", "High", $N$4, -$A785, $N$6,$N$10,,$N$8,$N$12)</f>
        <v/>
      </c>
      <c r="F785" s="4" t="str">
        <f xml:space="preserve"> RTD("cqg.rtd",,"StudyData", $N$2, "BAR", "", "Low", $N$4, -$A785, $N$6,$N$10,,$N$8,$N$12)</f>
        <v/>
      </c>
      <c r="G785" s="4" t="str">
        <f xml:space="preserve"> RTD("cqg.rtd",,"StudyData", $N$2, "BAR", "", "Close", $N$4, -$A785, $N$6,$N$10,,$N$8,$N$12)</f>
        <v/>
      </c>
    </row>
    <row r="786" spans="1:7" x14ac:dyDescent="0.3">
      <c r="A786">
        <f t="shared" si="17"/>
        <v>784</v>
      </c>
      <c r="B786" s="1" t="str">
        <f xml:space="preserve"> RTD("cqg.rtd",,"StudyData", $N$2, "BAR", "", "Time", $N$4,-$A786,$N$6,$N$10, "","False","T")</f>
        <v/>
      </c>
      <c r="C786" s="8" t="str">
        <f xml:space="preserve"> RTD("cqg.rtd",,"StudyData", $N$2, "BAR", "", "Time", $N$4,-$A786,$N$6,$N$10, "","False","T")</f>
        <v/>
      </c>
      <c r="D786" s="4" t="str">
        <f xml:space="preserve"> RTD("cqg.rtd",,"StudyData", $N$2, "BAR", "", "Open", $N$4, -$A786, $N$6,$N$10,,$N$8,$N$12)</f>
        <v/>
      </c>
      <c r="E786" s="4" t="str">
        <f xml:space="preserve"> RTD("cqg.rtd",,"StudyData", $N$2, "BAR", "", "High", $N$4, -$A786, $N$6,$N$10,,$N$8,$N$12)</f>
        <v/>
      </c>
      <c r="F786" s="4" t="str">
        <f xml:space="preserve"> RTD("cqg.rtd",,"StudyData", $N$2, "BAR", "", "Low", $N$4, -$A786, $N$6,$N$10,,$N$8,$N$12)</f>
        <v/>
      </c>
      <c r="G786" s="4" t="str">
        <f xml:space="preserve"> RTD("cqg.rtd",,"StudyData", $N$2, "BAR", "", "Close", $N$4, -$A786, $N$6,$N$10,,$N$8,$N$12)</f>
        <v/>
      </c>
    </row>
    <row r="787" spans="1:7" x14ac:dyDescent="0.3">
      <c r="A787">
        <f t="shared" si="17"/>
        <v>785</v>
      </c>
      <c r="B787" s="1" t="str">
        <f xml:space="preserve"> RTD("cqg.rtd",,"StudyData", $N$2, "BAR", "", "Time", $N$4,-$A787,$N$6,$N$10, "","False","T")</f>
        <v/>
      </c>
      <c r="C787" s="8" t="str">
        <f xml:space="preserve"> RTD("cqg.rtd",,"StudyData", $N$2, "BAR", "", "Time", $N$4,-$A787,$N$6,$N$10, "","False","T")</f>
        <v/>
      </c>
      <c r="D787" s="4" t="str">
        <f xml:space="preserve"> RTD("cqg.rtd",,"StudyData", $N$2, "BAR", "", "Open", $N$4, -$A787, $N$6,$N$10,,$N$8,$N$12)</f>
        <v/>
      </c>
      <c r="E787" s="4" t="str">
        <f xml:space="preserve"> RTD("cqg.rtd",,"StudyData", $N$2, "BAR", "", "High", $N$4, -$A787, $N$6,$N$10,,$N$8,$N$12)</f>
        <v/>
      </c>
      <c r="F787" s="4" t="str">
        <f xml:space="preserve"> RTD("cqg.rtd",,"StudyData", $N$2, "BAR", "", "Low", $N$4, -$A787, $N$6,$N$10,,$N$8,$N$12)</f>
        <v/>
      </c>
      <c r="G787" s="4" t="str">
        <f xml:space="preserve"> RTD("cqg.rtd",,"StudyData", $N$2, "BAR", "", "Close", $N$4, -$A787, $N$6,$N$10,,$N$8,$N$12)</f>
        <v/>
      </c>
    </row>
    <row r="788" spans="1:7" x14ac:dyDescent="0.3">
      <c r="A788">
        <f t="shared" si="17"/>
        <v>786</v>
      </c>
      <c r="B788" s="1" t="str">
        <f xml:space="preserve"> RTD("cqg.rtd",,"StudyData", $N$2, "BAR", "", "Time", $N$4,-$A788,$N$6,$N$10, "","False","T")</f>
        <v/>
      </c>
      <c r="C788" s="8" t="str">
        <f xml:space="preserve"> RTD("cqg.rtd",,"StudyData", $N$2, "BAR", "", "Time", $N$4,-$A788,$N$6,$N$10, "","False","T")</f>
        <v/>
      </c>
      <c r="D788" s="4" t="str">
        <f xml:space="preserve"> RTD("cqg.rtd",,"StudyData", $N$2, "BAR", "", "Open", $N$4, -$A788, $N$6,$N$10,,$N$8,$N$12)</f>
        <v/>
      </c>
      <c r="E788" s="4" t="str">
        <f xml:space="preserve"> RTD("cqg.rtd",,"StudyData", $N$2, "BAR", "", "High", $N$4, -$A788, $N$6,$N$10,,$N$8,$N$12)</f>
        <v/>
      </c>
      <c r="F788" s="4" t="str">
        <f xml:space="preserve"> RTD("cqg.rtd",,"StudyData", $N$2, "BAR", "", "Low", $N$4, -$A788, $N$6,$N$10,,$N$8,$N$12)</f>
        <v/>
      </c>
      <c r="G788" s="4" t="str">
        <f xml:space="preserve"> RTD("cqg.rtd",,"StudyData", $N$2, "BAR", "", "Close", $N$4, -$A788, $N$6,$N$10,,$N$8,$N$12)</f>
        <v/>
      </c>
    </row>
    <row r="789" spans="1:7" x14ac:dyDescent="0.3">
      <c r="A789">
        <f t="shared" si="17"/>
        <v>787</v>
      </c>
      <c r="B789" s="1" t="str">
        <f xml:space="preserve"> RTD("cqg.rtd",,"StudyData", $N$2, "BAR", "", "Time", $N$4,-$A789,$N$6,$N$10, "","False","T")</f>
        <v/>
      </c>
      <c r="C789" s="8" t="str">
        <f xml:space="preserve"> RTD("cqg.rtd",,"StudyData", $N$2, "BAR", "", "Time", $N$4,-$A789,$N$6,$N$10, "","False","T")</f>
        <v/>
      </c>
      <c r="D789" s="4" t="str">
        <f xml:space="preserve"> RTD("cqg.rtd",,"StudyData", $N$2, "BAR", "", "Open", $N$4, -$A789, $N$6,$N$10,,$N$8,$N$12)</f>
        <v/>
      </c>
      <c r="E789" s="4" t="str">
        <f xml:space="preserve"> RTD("cqg.rtd",,"StudyData", $N$2, "BAR", "", "High", $N$4, -$A789, $N$6,$N$10,,$N$8,$N$12)</f>
        <v/>
      </c>
      <c r="F789" s="4" t="str">
        <f xml:space="preserve"> RTD("cqg.rtd",,"StudyData", $N$2, "BAR", "", "Low", $N$4, -$A789, $N$6,$N$10,,$N$8,$N$12)</f>
        <v/>
      </c>
      <c r="G789" s="4" t="str">
        <f xml:space="preserve"> RTD("cqg.rtd",,"StudyData", $N$2, "BAR", "", "Close", $N$4, -$A789, $N$6,$N$10,,$N$8,$N$12)</f>
        <v/>
      </c>
    </row>
    <row r="790" spans="1:7" x14ac:dyDescent="0.3">
      <c r="A790">
        <f t="shared" si="17"/>
        <v>788</v>
      </c>
      <c r="B790" s="1" t="str">
        <f xml:space="preserve"> RTD("cqg.rtd",,"StudyData", $N$2, "BAR", "", "Time", $N$4,-$A790,$N$6,$N$10, "","False","T")</f>
        <v/>
      </c>
      <c r="C790" s="8" t="str">
        <f xml:space="preserve"> RTD("cqg.rtd",,"StudyData", $N$2, "BAR", "", "Time", $N$4,-$A790,$N$6,$N$10, "","False","T")</f>
        <v/>
      </c>
      <c r="D790" s="4" t="str">
        <f xml:space="preserve"> RTD("cqg.rtd",,"StudyData", $N$2, "BAR", "", "Open", $N$4, -$A790, $N$6,$N$10,,$N$8,$N$12)</f>
        <v/>
      </c>
      <c r="E790" s="4" t="str">
        <f xml:space="preserve"> RTD("cqg.rtd",,"StudyData", $N$2, "BAR", "", "High", $N$4, -$A790, $N$6,$N$10,,$N$8,$N$12)</f>
        <v/>
      </c>
      <c r="F790" s="4" t="str">
        <f xml:space="preserve"> RTD("cqg.rtd",,"StudyData", $N$2, "BAR", "", "Low", $N$4, -$A790, $N$6,$N$10,,$N$8,$N$12)</f>
        <v/>
      </c>
      <c r="G790" s="4" t="str">
        <f xml:space="preserve"> RTD("cqg.rtd",,"StudyData", $N$2, "BAR", "", "Close", $N$4, -$A790, $N$6,$N$10,,$N$8,$N$12)</f>
        <v/>
      </c>
    </row>
    <row r="791" spans="1:7" x14ac:dyDescent="0.3">
      <c r="A791">
        <f t="shared" si="17"/>
        <v>789</v>
      </c>
      <c r="B791" s="1" t="str">
        <f xml:space="preserve"> RTD("cqg.rtd",,"StudyData", $N$2, "BAR", "", "Time", $N$4,-$A791,$N$6,$N$10, "","False","T")</f>
        <v/>
      </c>
      <c r="C791" s="8" t="str">
        <f xml:space="preserve"> RTD("cqg.rtd",,"StudyData", $N$2, "BAR", "", "Time", $N$4,-$A791,$N$6,$N$10, "","False","T")</f>
        <v/>
      </c>
      <c r="D791" s="4" t="str">
        <f xml:space="preserve"> RTD("cqg.rtd",,"StudyData", $N$2, "BAR", "", "Open", $N$4, -$A791, $N$6,$N$10,,$N$8,$N$12)</f>
        <v/>
      </c>
      <c r="E791" s="4" t="str">
        <f xml:space="preserve"> RTD("cqg.rtd",,"StudyData", $N$2, "BAR", "", "High", $N$4, -$A791, $N$6,$N$10,,$N$8,$N$12)</f>
        <v/>
      </c>
      <c r="F791" s="4" t="str">
        <f xml:space="preserve"> RTD("cqg.rtd",,"StudyData", $N$2, "BAR", "", "Low", $N$4, -$A791, $N$6,$N$10,,$N$8,$N$12)</f>
        <v/>
      </c>
      <c r="G791" s="4" t="str">
        <f xml:space="preserve"> RTD("cqg.rtd",,"StudyData", $N$2, "BAR", "", "Close", $N$4, -$A791, $N$6,$N$10,,$N$8,$N$12)</f>
        <v/>
      </c>
    </row>
    <row r="792" spans="1:7" x14ac:dyDescent="0.3">
      <c r="A792">
        <f t="shared" si="17"/>
        <v>790</v>
      </c>
      <c r="B792" s="1" t="str">
        <f xml:space="preserve"> RTD("cqg.rtd",,"StudyData", $N$2, "BAR", "", "Time", $N$4,-$A792,$N$6,$N$10, "","False","T")</f>
        <v/>
      </c>
      <c r="C792" s="8" t="str">
        <f xml:space="preserve"> RTD("cqg.rtd",,"StudyData", $N$2, "BAR", "", "Time", $N$4,-$A792,$N$6,$N$10, "","False","T")</f>
        <v/>
      </c>
      <c r="D792" s="4" t="str">
        <f xml:space="preserve"> RTD("cqg.rtd",,"StudyData", $N$2, "BAR", "", "Open", $N$4, -$A792, $N$6,$N$10,,$N$8,$N$12)</f>
        <v/>
      </c>
      <c r="E792" s="4" t="str">
        <f xml:space="preserve"> RTD("cqg.rtd",,"StudyData", $N$2, "BAR", "", "High", $N$4, -$A792, $N$6,$N$10,,$N$8,$N$12)</f>
        <v/>
      </c>
      <c r="F792" s="4" t="str">
        <f xml:space="preserve"> RTD("cqg.rtd",,"StudyData", $N$2, "BAR", "", "Low", $N$4, -$A792, $N$6,$N$10,,$N$8,$N$12)</f>
        <v/>
      </c>
      <c r="G792" s="4" t="str">
        <f xml:space="preserve"> RTD("cqg.rtd",,"StudyData", $N$2, "BAR", "", "Close", $N$4, -$A792, $N$6,$N$10,,$N$8,$N$12)</f>
        <v/>
      </c>
    </row>
    <row r="793" spans="1:7" x14ac:dyDescent="0.3">
      <c r="A793">
        <f t="shared" si="17"/>
        <v>791</v>
      </c>
      <c r="B793" s="1" t="str">
        <f xml:space="preserve"> RTD("cqg.rtd",,"StudyData", $N$2, "BAR", "", "Time", $N$4,-$A793,$N$6,$N$10, "","False","T")</f>
        <v/>
      </c>
      <c r="C793" s="8" t="str">
        <f xml:space="preserve"> RTD("cqg.rtd",,"StudyData", $N$2, "BAR", "", "Time", $N$4,-$A793,$N$6,$N$10, "","False","T")</f>
        <v/>
      </c>
      <c r="D793" s="4" t="str">
        <f xml:space="preserve"> RTD("cqg.rtd",,"StudyData", $N$2, "BAR", "", "Open", $N$4, -$A793, $N$6,$N$10,,$N$8,$N$12)</f>
        <v/>
      </c>
      <c r="E793" s="4" t="str">
        <f xml:space="preserve"> RTD("cqg.rtd",,"StudyData", $N$2, "BAR", "", "High", $N$4, -$A793, $N$6,$N$10,,$N$8,$N$12)</f>
        <v/>
      </c>
      <c r="F793" s="4" t="str">
        <f xml:space="preserve"> RTD("cqg.rtd",,"StudyData", $N$2, "BAR", "", "Low", $N$4, -$A793, $N$6,$N$10,,$N$8,$N$12)</f>
        <v/>
      </c>
      <c r="G793" s="4" t="str">
        <f xml:space="preserve"> RTD("cqg.rtd",,"StudyData", $N$2, "BAR", "", "Close", $N$4, -$A793, $N$6,$N$10,,$N$8,$N$12)</f>
        <v/>
      </c>
    </row>
    <row r="794" spans="1:7" x14ac:dyDescent="0.3">
      <c r="A794">
        <f t="shared" si="17"/>
        <v>792</v>
      </c>
      <c r="B794" s="1" t="str">
        <f xml:space="preserve"> RTD("cqg.rtd",,"StudyData", $N$2, "BAR", "", "Time", $N$4,-$A794,$N$6,$N$10, "","False","T")</f>
        <v/>
      </c>
      <c r="C794" s="8" t="str">
        <f xml:space="preserve"> RTD("cqg.rtd",,"StudyData", $N$2, "BAR", "", "Time", $N$4,-$A794,$N$6,$N$10, "","False","T")</f>
        <v/>
      </c>
      <c r="D794" s="4" t="str">
        <f xml:space="preserve"> RTD("cqg.rtd",,"StudyData", $N$2, "BAR", "", "Open", $N$4, -$A794, $N$6,$N$10,,$N$8,$N$12)</f>
        <v/>
      </c>
      <c r="E794" s="4" t="str">
        <f xml:space="preserve"> RTD("cqg.rtd",,"StudyData", $N$2, "BAR", "", "High", $N$4, -$A794, $N$6,$N$10,,$N$8,$N$12)</f>
        <v/>
      </c>
      <c r="F794" s="4" t="str">
        <f xml:space="preserve"> RTD("cqg.rtd",,"StudyData", $N$2, "BAR", "", "Low", $N$4, -$A794, $N$6,$N$10,,$N$8,$N$12)</f>
        <v/>
      </c>
      <c r="G794" s="4" t="str">
        <f xml:space="preserve"> RTD("cqg.rtd",,"StudyData", $N$2, "BAR", "", "Close", $N$4, -$A794, $N$6,$N$10,,$N$8,$N$12)</f>
        <v/>
      </c>
    </row>
    <row r="795" spans="1:7" x14ac:dyDescent="0.3">
      <c r="A795">
        <f t="shared" si="17"/>
        <v>793</v>
      </c>
      <c r="B795" s="1" t="str">
        <f xml:space="preserve"> RTD("cqg.rtd",,"StudyData", $N$2, "BAR", "", "Time", $N$4,-$A795,$N$6,$N$10, "","False","T")</f>
        <v/>
      </c>
      <c r="C795" s="8" t="str">
        <f xml:space="preserve"> RTD("cqg.rtd",,"StudyData", $N$2, "BAR", "", "Time", $N$4,-$A795,$N$6,$N$10, "","False","T")</f>
        <v/>
      </c>
      <c r="D795" s="4" t="str">
        <f xml:space="preserve"> RTD("cqg.rtd",,"StudyData", $N$2, "BAR", "", "Open", $N$4, -$A795, $N$6,$N$10,,$N$8,$N$12)</f>
        <v/>
      </c>
      <c r="E795" s="4" t="str">
        <f xml:space="preserve"> RTD("cqg.rtd",,"StudyData", $N$2, "BAR", "", "High", $N$4, -$A795, $N$6,$N$10,,$N$8,$N$12)</f>
        <v/>
      </c>
      <c r="F795" s="4" t="str">
        <f xml:space="preserve"> RTD("cqg.rtd",,"StudyData", $N$2, "BAR", "", "Low", $N$4, -$A795, $N$6,$N$10,,$N$8,$N$12)</f>
        <v/>
      </c>
      <c r="G795" s="4" t="str">
        <f xml:space="preserve"> RTD("cqg.rtd",,"StudyData", $N$2, "BAR", "", "Close", $N$4, -$A795, $N$6,$N$10,,$N$8,$N$12)</f>
        <v/>
      </c>
    </row>
    <row r="796" spans="1:7" x14ac:dyDescent="0.3">
      <c r="A796">
        <f t="shared" si="17"/>
        <v>794</v>
      </c>
      <c r="B796" s="1" t="str">
        <f xml:space="preserve"> RTD("cqg.rtd",,"StudyData", $N$2, "BAR", "", "Time", $N$4,-$A796,$N$6,$N$10, "","False","T")</f>
        <v/>
      </c>
      <c r="C796" s="8" t="str">
        <f xml:space="preserve"> RTD("cqg.rtd",,"StudyData", $N$2, "BAR", "", "Time", $N$4,-$A796,$N$6,$N$10, "","False","T")</f>
        <v/>
      </c>
      <c r="D796" s="4" t="str">
        <f xml:space="preserve"> RTD("cqg.rtd",,"StudyData", $N$2, "BAR", "", "Open", $N$4, -$A796, $N$6,$N$10,,$N$8,$N$12)</f>
        <v/>
      </c>
      <c r="E796" s="4" t="str">
        <f xml:space="preserve"> RTD("cqg.rtd",,"StudyData", $N$2, "BAR", "", "High", $N$4, -$A796, $N$6,$N$10,,$N$8,$N$12)</f>
        <v/>
      </c>
      <c r="F796" s="4" t="str">
        <f xml:space="preserve"> RTD("cqg.rtd",,"StudyData", $N$2, "BAR", "", "Low", $N$4, -$A796, $N$6,$N$10,,$N$8,$N$12)</f>
        <v/>
      </c>
      <c r="G796" s="4" t="str">
        <f xml:space="preserve"> RTD("cqg.rtd",,"StudyData", $N$2, "BAR", "", "Close", $N$4, -$A796, $N$6,$N$10,,$N$8,$N$12)</f>
        <v/>
      </c>
    </row>
    <row r="797" spans="1:7" x14ac:dyDescent="0.3">
      <c r="A797">
        <f t="shared" si="17"/>
        <v>795</v>
      </c>
      <c r="B797" s="1" t="str">
        <f xml:space="preserve"> RTD("cqg.rtd",,"StudyData", $N$2, "BAR", "", "Time", $N$4,-$A797,$N$6,$N$10, "","False","T")</f>
        <v/>
      </c>
      <c r="C797" s="8" t="str">
        <f xml:space="preserve"> RTD("cqg.rtd",,"StudyData", $N$2, "BAR", "", "Time", $N$4,-$A797,$N$6,$N$10, "","False","T")</f>
        <v/>
      </c>
      <c r="D797" s="4" t="str">
        <f xml:space="preserve"> RTD("cqg.rtd",,"StudyData", $N$2, "BAR", "", "Open", $N$4, -$A797, $N$6,$N$10,,$N$8,$N$12)</f>
        <v/>
      </c>
      <c r="E797" s="4" t="str">
        <f xml:space="preserve"> RTD("cqg.rtd",,"StudyData", $N$2, "BAR", "", "High", $N$4, -$A797, $N$6,$N$10,,$N$8,$N$12)</f>
        <v/>
      </c>
      <c r="F797" s="4" t="str">
        <f xml:space="preserve"> RTD("cqg.rtd",,"StudyData", $N$2, "BAR", "", "Low", $N$4, -$A797, $N$6,$N$10,,$N$8,$N$12)</f>
        <v/>
      </c>
      <c r="G797" s="4" t="str">
        <f xml:space="preserve"> RTD("cqg.rtd",,"StudyData", $N$2, "BAR", "", "Close", $N$4, -$A797, $N$6,$N$10,,$N$8,$N$12)</f>
        <v/>
      </c>
    </row>
    <row r="798" spans="1:7" x14ac:dyDescent="0.3">
      <c r="A798">
        <f t="shared" si="17"/>
        <v>796</v>
      </c>
      <c r="B798" s="1" t="str">
        <f xml:space="preserve"> RTD("cqg.rtd",,"StudyData", $N$2, "BAR", "", "Time", $N$4,-$A798,$N$6,$N$10, "","False","T")</f>
        <v/>
      </c>
      <c r="C798" s="8" t="str">
        <f xml:space="preserve"> RTD("cqg.rtd",,"StudyData", $N$2, "BAR", "", "Time", $N$4,-$A798,$N$6,$N$10, "","False","T")</f>
        <v/>
      </c>
      <c r="D798" s="4" t="str">
        <f xml:space="preserve"> RTD("cqg.rtd",,"StudyData", $N$2, "BAR", "", "Open", $N$4, -$A798, $N$6,$N$10,,$N$8,$N$12)</f>
        <v/>
      </c>
      <c r="E798" s="4" t="str">
        <f xml:space="preserve"> RTD("cqg.rtd",,"StudyData", $N$2, "BAR", "", "High", $N$4, -$A798, $N$6,$N$10,,$N$8,$N$12)</f>
        <v/>
      </c>
      <c r="F798" s="4" t="str">
        <f xml:space="preserve"> RTD("cqg.rtd",,"StudyData", $N$2, "BAR", "", "Low", $N$4, -$A798, $N$6,$N$10,,$N$8,$N$12)</f>
        <v/>
      </c>
      <c r="G798" s="4" t="str">
        <f xml:space="preserve"> RTD("cqg.rtd",,"StudyData", $N$2, "BAR", "", "Close", $N$4, -$A798, $N$6,$N$10,,$N$8,$N$12)</f>
        <v/>
      </c>
    </row>
    <row r="799" spans="1:7" x14ac:dyDescent="0.3">
      <c r="A799">
        <f t="shared" si="17"/>
        <v>797</v>
      </c>
      <c r="B799" s="1" t="str">
        <f xml:space="preserve"> RTD("cqg.rtd",,"StudyData", $N$2, "BAR", "", "Time", $N$4,-$A799,$N$6,$N$10, "","False","T")</f>
        <v/>
      </c>
      <c r="C799" s="8" t="str">
        <f xml:space="preserve"> RTD("cqg.rtd",,"StudyData", $N$2, "BAR", "", "Time", $N$4,-$A799,$N$6,$N$10, "","False","T")</f>
        <v/>
      </c>
      <c r="D799" s="4" t="str">
        <f xml:space="preserve"> RTD("cqg.rtd",,"StudyData", $N$2, "BAR", "", "Open", $N$4, -$A799, $N$6,$N$10,,$N$8,$N$12)</f>
        <v/>
      </c>
      <c r="E799" s="4" t="str">
        <f xml:space="preserve"> RTD("cqg.rtd",,"StudyData", $N$2, "BAR", "", "High", $N$4, -$A799, $N$6,$N$10,,$N$8,$N$12)</f>
        <v/>
      </c>
      <c r="F799" s="4" t="str">
        <f xml:space="preserve"> RTD("cqg.rtd",,"StudyData", $N$2, "BAR", "", "Low", $N$4, -$A799, $N$6,$N$10,,$N$8,$N$12)</f>
        <v/>
      </c>
      <c r="G799" s="4" t="str">
        <f xml:space="preserve"> RTD("cqg.rtd",,"StudyData", $N$2, "BAR", "", "Close", $N$4, -$A799, $N$6,$N$10,,$N$8,$N$12)</f>
        <v/>
      </c>
    </row>
    <row r="800" spans="1:7" x14ac:dyDescent="0.3">
      <c r="A800">
        <f t="shared" si="17"/>
        <v>798</v>
      </c>
      <c r="B800" s="1" t="str">
        <f xml:space="preserve"> RTD("cqg.rtd",,"StudyData", $N$2, "BAR", "", "Time", $N$4,-$A800,$N$6,$N$10, "","False","T")</f>
        <v/>
      </c>
      <c r="C800" s="8" t="str">
        <f xml:space="preserve"> RTD("cqg.rtd",,"StudyData", $N$2, "BAR", "", "Time", $N$4,-$A800,$N$6,$N$10, "","False","T")</f>
        <v/>
      </c>
      <c r="D800" s="4" t="str">
        <f xml:space="preserve"> RTD("cqg.rtd",,"StudyData", $N$2, "BAR", "", "Open", $N$4, -$A800, $N$6,$N$10,,$N$8,$N$12)</f>
        <v/>
      </c>
      <c r="E800" s="4" t="str">
        <f xml:space="preserve"> RTD("cqg.rtd",,"StudyData", $N$2, "BAR", "", "High", $N$4, -$A800, $N$6,$N$10,,$N$8,$N$12)</f>
        <v/>
      </c>
      <c r="F800" s="4" t="str">
        <f xml:space="preserve"> RTD("cqg.rtd",,"StudyData", $N$2, "BAR", "", "Low", $N$4, -$A800, $N$6,$N$10,,$N$8,$N$12)</f>
        <v/>
      </c>
      <c r="G800" s="4" t="str">
        <f xml:space="preserve"> RTD("cqg.rtd",,"StudyData", $N$2, "BAR", "", "Close", $N$4, -$A800, $N$6,$N$10,,$N$8,$N$12)</f>
        <v/>
      </c>
    </row>
    <row r="801" spans="1:7" x14ac:dyDescent="0.3">
      <c r="A801">
        <f t="shared" si="17"/>
        <v>799</v>
      </c>
      <c r="B801" s="1" t="str">
        <f xml:space="preserve"> RTD("cqg.rtd",,"StudyData", $N$2, "BAR", "", "Time", $N$4,-$A801,$N$6,$N$10, "","False","T")</f>
        <v/>
      </c>
      <c r="C801" s="8" t="str">
        <f xml:space="preserve"> RTD("cqg.rtd",,"StudyData", $N$2, "BAR", "", "Time", $N$4,-$A801,$N$6,$N$10, "","False","T")</f>
        <v/>
      </c>
      <c r="D801" s="4" t="str">
        <f xml:space="preserve"> RTD("cqg.rtd",,"StudyData", $N$2, "BAR", "", "Open", $N$4, -$A801, $N$6,$N$10,,$N$8,$N$12)</f>
        <v/>
      </c>
      <c r="E801" s="4" t="str">
        <f xml:space="preserve"> RTD("cqg.rtd",,"StudyData", $N$2, "BAR", "", "High", $N$4, -$A801, $N$6,$N$10,,$N$8,$N$12)</f>
        <v/>
      </c>
      <c r="F801" s="4" t="str">
        <f xml:space="preserve"> RTD("cqg.rtd",,"StudyData", $N$2, "BAR", "", "Low", $N$4, -$A801, $N$6,$N$10,,$N$8,$N$12)</f>
        <v/>
      </c>
      <c r="G801" s="4" t="str">
        <f xml:space="preserve"> RTD("cqg.rtd",,"StudyData", $N$2, "BAR", "", "Close", $N$4, -$A801, $N$6,$N$10,,$N$8,$N$12)</f>
        <v/>
      </c>
    </row>
    <row r="802" spans="1:7" x14ac:dyDescent="0.3">
      <c r="A802">
        <f t="shared" si="17"/>
        <v>800</v>
      </c>
      <c r="B802" s="1" t="str">
        <f xml:space="preserve"> RTD("cqg.rtd",,"StudyData", $N$2, "BAR", "", "Time", $N$4,-$A802,$N$6,$N$10, "","False","T")</f>
        <v/>
      </c>
      <c r="C802" s="8" t="str">
        <f xml:space="preserve"> RTD("cqg.rtd",,"StudyData", $N$2, "BAR", "", "Time", $N$4,-$A802,$N$6,$N$10, "","False","T")</f>
        <v/>
      </c>
      <c r="D802" s="4" t="str">
        <f xml:space="preserve"> RTD("cqg.rtd",,"StudyData", $N$2, "BAR", "", "Open", $N$4, -$A802, $N$6,$N$10,,$N$8,$N$12)</f>
        <v/>
      </c>
      <c r="E802" s="4" t="str">
        <f xml:space="preserve"> RTD("cqg.rtd",,"StudyData", $N$2, "BAR", "", "High", $N$4, -$A802, $N$6,$N$10,,$N$8,$N$12)</f>
        <v/>
      </c>
      <c r="F802" s="4" t="str">
        <f xml:space="preserve"> RTD("cqg.rtd",,"StudyData", $N$2, "BAR", "", "Low", $N$4, -$A802, $N$6,$N$10,,$N$8,$N$12)</f>
        <v/>
      </c>
      <c r="G802" s="4" t="str">
        <f xml:space="preserve"> RTD("cqg.rtd",,"StudyData", $N$2, "BAR", "", "Close", $N$4, -$A802, $N$6,$N$10,,$N$8,$N$12)</f>
        <v/>
      </c>
    </row>
    <row r="803" spans="1:7" x14ac:dyDescent="0.3">
      <c r="A803">
        <f t="shared" si="17"/>
        <v>801</v>
      </c>
      <c r="B803" s="1" t="str">
        <f xml:space="preserve"> RTD("cqg.rtd",,"StudyData", $N$2, "BAR", "", "Time", $N$4,-$A803,$N$6,$N$10, "","False","T")</f>
        <v/>
      </c>
      <c r="C803" s="8" t="str">
        <f xml:space="preserve"> RTD("cqg.rtd",,"StudyData", $N$2, "BAR", "", "Time", $N$4,-$A803,$N$6,$N$10, "","False","T")</f>
        <v/>
      </c>
      <c r="D803" s="4" t="str">
        <f xml:space="preserve"> RTD("cqg.rtd",,"StudyData", $N$2, "BAR", "", "Open", $N$4, -$A803, $N$6,$N$10,,$N$8,$N$12)</f>
        <v/>
      </c>
      <c r="E803" s="4" t="str">
        <f xml:space="preserve"> RTD("cqg.rtd",,"StudyData", $N$2, "BAR", "", "High", $N$4, -$A803, $N$6,$N$10,,$N$8,$N$12)</f>
        <v/>
      </c>
      <c r="F803" s="4" t="str">
        <f xml:space="preserve"> RTD("cqg.rtd",,"StudyData", $N$2, "BAR", "", "Low", $N$4, -$A803, $N$6,$N$10,,$N$8,$N$12)</f>
        <v/>
      </c>
      <c r="G803" s="4" t="str">
        <f xml:space="preserve"> RTD("cqg.rtd",,"StudyData", $N$2, "BAR", "", "Close", $N$4, -$A803, $N$6,$N$10,,$N$8,$N$12)</f>
        <v/>
      </c>
    </row>
    <row r="804" spans="1:7" x14ac:dyDescent="0.3">
      <c r="A804">
        <f t="shared" si="17"/>
        <v>802</v>
      </c>
      <c r="B804" s="1" t="str">
        <f xml:space="preserve"> RTD("cqg.rtd",,"StudyData", $N$2, "BAR", "", "Time", $N$4,-$A804,$N$6,$N$10, "","False","T")</f>
        <v/>
      </c>
      <c r="C804" s="8" t="str">
        <f xml:space="preserve"> RTD("cqg.rtd",,"StudyData", $N$2, "BAR", "", "Time", $N$4,-$A804,$N$6,$N$10, "","False","T")</f>
        <v/>
      </c>
      <c r="D804" s="4" t="str">
        <f xml:space="preserve"> RTD("cqg.rtd",,"StudyData", $N$2, "BAR", "", "Open", $N$4, -$A804, $N$6,$N$10,,$N$8,$N$12)</f>
        <v/>
      </c>
      <c r="E804" s="4" t="str">
        <f xml:space="preserve"> RTD("cqg.rtd",,"StudyData", $N$2, "BAR", "", "High", $N$4, -$A804, $N$6,$N$10,,$N$8,$N$12)</f>
        <v/>
      </c>
      <c r="F804" s="4" t="str">
        <f xml:space="preserve"> RTD("cqg.rtd",,"StudyData", $N$2, "BAR", "", "Low", $N$4, -$A804, $N$6,$N$10,,$N$8,$N$12)</f>
        <v/>
      </c>
      <c r="G804" s="4" t="str">
        <f xml:space="preserve"> RTD("cqg.rtd",,"StudyData", $N$2, "BAR", "", "Close", $N$4, -$A804, $N$6,$N$10,,$N$8,$N$12)</f>
        <v/>
      </c>
    </row>
    <row r="805" spans="1:7" x14ac:dyDescent="0.3">
      <c r="A805">
        <f t="shared" si="17"/>
        <v>803</v>
      </c>
      <c r="B805" s="1" t="str">
        <f xml:space="preserve"> RTD("cqg.rtd",,"StudyData", $N$2, "BAR", "", "Time", $N$4,-$A805,$N$6,$N$10, "","False","T")</f>
        <v/>
      </c>
      <c r="C805" s="8" t="str">
        <f xml:space="preserve"> RTD("cqg.rtd",,"StudyData", $N$2, "BAR", "", "Time", $N$4,-$A805,$N$6,$N$10, "","False","T")</f>
        <v/>
      </c>
      <c r="D805" s="4" t="str">
        <f xml:space="preserve"> RTD("cqg.rtd",,"StudyData", $N$2, "BAR", "", "Open", $N$4, -$A805, $N$6,$N$10,,$N$8,$N$12)</f>
        <v/>
      </c>
      <c r="E805" s="4" t="str">
        <f xml:space="preserve"> RTD("cqg.rtd",,"StudyData", $N$2, "BAR", "", "High", $N$4, -$A805, $N$6,$N$10,,$N$8,$N$12)</f>
        <v/>
      </c>
      <c r="F805" s="4" t="str">
        <f xml:space="preserve"> RTD("cqg.rtd",,"StudyData", $N$2, "BAR", "", "Low", $N$4, -$A805, $N$6,$N$10,,$N$8,$N$12)</f>
        <v/>
      </c>
      <c r="G805" s="4" t="str">
        <f xml:space="preserve"> RTD("cqg.rtd",,"StudyData", $N$2, "BAR", "", "Close", $N$4, -$A805, $N$6,$N$10,,$N$8,$N$12)</f>
        <v/>
      </c>
    </row>
    <row r="806" spans="1:7" x14ac:dyDescent="0.3">
      <c r="A806">
        <f t="shared" si="17"/>
        <v>804</v>
      </c>
      <c r="B806" s="1" t="str">
        <f xml:space="preserve"> RTD("cqg.rtd",,"StudyData", $N$2, "BAR", "", "Time", $N$4,-$A806,$N$6,$N$10, "","False","T")</f>
        <v/>
      </c>
      <c r="C806" s="8" t="str">
        <f xml:space="preserve"> RTD("cqg.rtd",,"StudyData", $N$2, "BAR", "", "Time", $N$4,-$A806,$N$6,$N$10, "","False","T")</f>
        <v/>
      </c>
      <c r="D806" s="4" t="str">
        <f xml:space="preserve"> RTD("cqg.rtd",,"StudyData", $N$2, "BAR", "", "Open", $N$4, -$A806, $N$6,$N$10,,$N$8,$N$12)</f>
        <v/>
      </c>
      <c r="E806" s="4" t="str">
        <f xml:space="preserve"> RTD("cqg.rtd",,"StudyData", $N$2, "BAR", "", "High", $N$4, -$A806, $N$6,$N$10,,$N$8,$N$12)</f>
        <v/>
      </c>
      <c r="F806" s="4" t="str">
        <f xml:space="preserve"> RTD("cqg.rtd",,"StudyData", $N$2, "BAR", "", "Low", $N$4, -$A806, $N$6,$N$10,,$N$8,$N$12)</f>
        <v/>
      </c>
      <c r="G806" s="4" t="str">
        <f xml:space="preserve"> RTD("cqg.rtd",,"StudyData", $N$2, "BAR", "", "Close", $N$4, -$A806, $N$6,$N$10,,$N$8,$N$12)</f>
        <v/>
      </c>
    </row>
    <row r="807" spans="1:7" x14ac:dyDescent="0.3">
      <c r="A807">
        <f t="shared" si="17"/>
        <v>805</v>
      </c>
      <c r="B807" s="1" t="str">
        <f xml:space="preserve"> RTD("cqg.rtd",,"StudyData", $N$2, "BAR", "", "Time", $N$4,-$A807,$N$6,$N$10, "","False","T")</f>
        <v/>
      </c>
      <c r="C807" s="8" t="str">
        <f xml:space="preserve"> RTD("cqg.rtd",,"StudyData", $N$2, "BAR", "", "Time", $N$4,-$A807,$N$6,$N$10, "","False","T")</f>
        <v/>
      </c>
      <c r="D807" s="4" t="str">
        <f xml:space="preserve"> RTD("cqg.rtd",,"StudyData", $N$2, "BAR", "", "Open", $N$4, -$A807, $N$6,$N$10,,$N$8,$N$12)</f>
        <v/>
      </c>
      <c r="E807" s="4" t="str">
        <f xml:space="preserve"> RTD("cqg.rtd",,"StudyData", $N$2, "BAR", "", "High", $N$4, -$A807, $N$6,$N$10,,$N$8,$N$12)</f>
        <v/>
      </c>
      <c r="F807" s="4" t="str">
        <f xml:space="preserve"> RTD("cqg.rtd",,"StudyData", $N$2, "BAR", "", "Low", $N$4, -$A807, $N$6,$N$10,,$N$8,$N$12)</f>
        <v/>
      </c>
      <c r="G807" s="4" t="str">
        <f xml:space="preserve"> RTD("cqg.rtd",,"StudyData", $N$2, "BAR", "", "Close", $N$4, -$A807, $N$6,$N$10,,$N$8,$N$12)</f>
        <v/>
      </c>
    </row>
    <row r="808" spans="1:7" x14ac:dyDescent="0.3">
      <c r="A808">
        <f t="shared" si="17"/>
        <v>806</v>
      </c>
      <c r="B808" s="1" t="str">
        <f xml:space="preserve"> RTD("cqg.rtd",,"StudyData", $N$2, "BAR", "", "Time", $N$4,-$A808,$N$6,$N$10, "","False","T")</f>
        <v/>
      </c>
      <c r="C808" s="8" t="str">
        <f xml:space="preserve"> RTD("cqg.rtd",,"StudyData", $N$2, "BAR", "", "Time", $N$4,-$A808,$N$6,$N$10, "","False","T")</f>
        <v/>
      </c>
      <c r="D808" s="4" t="str">
        <f xml:space="preserve"> RTD("cqg.rtd",,"StudyData", $N$2, "BAR", "", "Open", $N$4, -$A808, $N$6,$N$10,,$N$8,$N$12)</f>
        <v/>
      </c>
      <c r="E808" s="4" t="str">
        <f xml:space="preserve"> RTD("cqg.rtd",,"StudyData", $N$2, "BAR", "", "High", $N$4, -$A808, $N$6,$N$10,,$N$8,$N$12)</f>
        <v/>
      </c>
      <c r="F808" s="4" t="str">
        <f xml:space="preserve"> RTD("cqg.rtd",,"StudyData", $N$2, "BAR", "", "Low", $N$4, -$A808, $N$6,$N$10,,$N$8,$N$12)</f>
        <v/>
      </c>
      <c r="G808" s="4" t="str">
        <f xml:space="preserve"> RTD("cqg.rtd",,"StudyData", $N$2, "BAR", "", "Close", $N$4, -$A808, $N$6,$N$10,,$N$8,$N$12)</f>
        <v/>
      </c>
    </row>
    <row r="809" spans="1:7" x14ac:dyDescent="0.3">
      <c r="A809">
        <f t="shared" si="17"/>
        <v>807</v>
      </c>
      <c r="B809" s="1" t="str">
        <f xml:space="preserve"> RTD("cqg.rtd",,"StudyData", $N$2, "BAR", "", "Time", $N$4,-$A809,$N$6,$N$10, "","False","T")</f>
        <v/>
      </c>
      <c r="C809" s="8" t="str">
        <f xml:space="preserve"> RTD("cqg.rtd",,"StudyData", $N$2, "BAR", "", "Time", $N$4,-$A809,$N$6,$N$10, "","False","T")</f>
        <v/>
      </c>
      <c r="D809" s="4" t="str">
        <f xml:space="preserve"> RTD("cqg.rtd",,"StudyData", $N$2, "BAR", "", "Open", $N$4, -$A809, $N$6,$N$10,,$N$8,$N$12)</f>
        <v/>
      </c>
      <c r="E809" s="4" t="str">
        <f xml:space="preserve"> RTD("cqg.rtd",,"StudyData", $N$2, "BAR", "", "High", $N$4, -$A809, $N$6,$N$10,,$N$8,$N$12)</f>
        <v/>
      </c>
      <c r="F809" s="4" t="str">
        <f xml:space="preserve"> RTD("cqg.rtd",,"StudyData", $N$2, "BAR", "", "Low", $N$4, -$A809, $N$6,$N$10,,$N$8,$N$12)</f>
        <v/>
      </c>
      <c r="G809" s="4" t="str">
        <f xml:space="preserve"> RTD("cqg.rtd",,"StudyData", $N$2, "BAR", "", "Close", $N$4, -$A809, $N$6,$N$10,,$N$8,$N$12)</f>
        <v/>
      </c>
    </row>
    <row r="810" spans="1:7" x14ac:dyDescent="0.3">
      <c r="A810">
        <f t="shared" si="17"/>
        <v>808</v>
      </c>
      <c r="B810" s="1" t="str">
        <f xml:space="preserve"> RTD("cqg.rtd",,"StudyData", $N$2, "BAR", "", "Time", $N$4,-$A810,$N$6,$N$10, "","False","T")</f>
        <v/>
      </c>
      <c r="C810" s="8" t="str">
        <f xml:space="preserve"> RTD("cqg.rtd",,"StudyData", $N$2, "BAR", "", "Time", $N$4,-$A810,$N$6,$N$10, "","False","T")</f>
        <v/>
      </c>
      <c r="D810" s="4" t="str">
        <f xml:space="preserve"> RTD("cqg.rtd",,"StudyData", $N$2, "BAR", "", "Open", $N$4, -$A810, $N$6,$N$10,,$N$8,$N$12)</f>
        <v/>
      </c>
      <c r="E810" s="4" t="str">
        <f xml:space="preserve"> RTD("cqg.rtd",,"StudyData", $N$2, "BAR", "", "High", $N$4, -$A810, $N$6,$N$10,,$N$8,$N$12)</f>
        <v/>
      </c>
      <c r="F810" s="4" t="str">
        <f xml:space="preserve"> RTD("cqg.rtd",,"StudyData", $N$2, "BAR", "", "Low", $N$4, -$A810, $N$6,$N$10,,$N$8,$N$12)</f>
        <v/>
      </c>
      <c r="G810" s="4" t="str">
        <f xml:space="preserve"> RTD("cqg.rtd",,"StudyData", $N$2, "BAR", "", "Close", $N$4, -$A810, $N$6,$N$10,,$N$8,$N$12)</f>
        <v/>
      </c>
    </row>
    <row r="811" spans="1:7" x14ac:dyDescent="0.3">
      <c r="A811">
        <f t="shared" si="17"/>
        <v>809</v>
      </c>
      <c r="B811" s="1" t="str">
        <f xml:space="preserve"> RTD("cqg.rtd",,"StudyData", $N$2, "BAR", "", "Time", $N$4,-$A811,$N$6,$N$10, "","False","T")</f>
        <v/>
      </c>
      <c r="C811" s="8" t="str">
        <f xml:space="preserve"> RTD("cqg.rtd",,"StudyData", $N$2, "BAR", "", "Time", $N$4,-$A811,$N$6,$N$10, "","False","T")</f>
        <v/>
      </c>
      <c r="D811" s="4" t="str">
        <f xml:space="preserve"> RTD("cqg.rtd",,"StudyData", $N$2, "BAR", "", "Open", $N$4, -$A811, $N$6,$N$10,,$N$8,$N$12)</f>
        <v/>
      </c>
      <c r="E811" s="4" t="str">
        <f xml:space="preserve"> RTD("cqg.rtd",,"StudyData", $N$2, "BAR", "", "High", $N$4, -$A811, $N$6,$N$10,,$N$8,$N$12)</f>
        <v/>
      </c>
      <c r="F811" s="4" t="str">
        <f xml:space="preserve"> RTD("cqg.rtd",,"StudyData", $N$2, "BAR", "", "Low", $N$4, -$A811, $N$6,$N$10,,$N$8,$N$12)</f>
        <v/>
      </c>
      <c r="G811" s="4" t="str">
        <f xml:space="preserve"> RTD("cqg.rtd",,"StudyData", $N$2, "BAR", "", "Close", $N$4, -$A811, $N$6,$N$10,,$N$8,$N$12)</f>
        <v/>
      </c>
    </row>
    <row r="812" spans="1:7" x14ac:dyDescent="0.3">
      <c r="A812">
        <f t="shared" si="17"/>
        <v>810</v>
      </c>
      <c r="B812" s="1" t="str">
        <f xml:space="preserve"> RTD("cqg.rtd",,"StudyData", $N$2, "BAR", "", "Time", $N$4,-$A812,$N$6,$N$10, "","False","T")</f>
        <v/>
      </c>
      <c r="C812" s="8" t="str">
        <f xml:space="preserve"> RTD("cqg.rtd",,"StudyData", $N$2, "BAR", "", "Time", $N$4,-$A812,$N$6,$N$10, "","False","T")</f>
        <v/>
      </c>
      <c r="D812" s="4" t="str">
        <f xml:space="preserve"> RTD("cqg.rtd",,"StudyData", $N$2, "BAR", "", "Open", $N$4, -$A812, $N$6,$N$10,,$N$8,$N$12)</f>
        <v/>
      </c>
      <c r="E812" s="4" t="str">
        <f xml:space="preserve"> RTD("cqg.rtd",,"StudyData", $N$2, "BAR", "", "High", $N$4, -$A812, $N$6,$N$10,,$N$8,$N$12)</f>
        <v/>
      </c>
      <c r="F812" s="4" t="str">
        <f xml:space="preserve"> RTD("cqg.rtd",,"StudyData", $N$2, "BAR", "", "Low", $N$4, -$A812, $N$6,$N$10,,$N$8,$N$12)</f>
        <v/>
      </c>
      <c r="G812" s="4" t="str">
        <f xml:space="preserve"> RTD("cqg.rtd",,"StudyData", $N$2, "BAR", "", "Close", $N$4, -$A812, $N$6,$N$10,,$N$8,$N$12)</f>
        <v/>
      </c>
    </row>
    <row r="813" spans="1:7" x14ac:dyDescent="0.3">
      <c r="A813">
        <f t="shared" si="17"/>
        <v>811</v>
      </c>
      <c r="B813" s="1" t="str">
        <f xml:space="preserve"> RTD("cqg.rtd",,"StudyData", $N$2, "BAR", "", "Time", $N$4,-$A813,$N$6,$N$10, "","False","T")</f>
        <v/>
      </c>
      <c r="C813" s="8" t="str">
        <f xml:space="preserve"> RTD("cqg.rtd",,"StudyData", $N$2, "BAR", "", "Time", $N$4,-$A813,$N$6,$N$10, "","False","T")</f>
        <v/>
      </c>
      <c r="D813" s="4" t="str">
        <f xml:space="preserve"> RTD("cqg.rtd",,"StudyData", $N$2, "BAR", "", "Open", $N$4, -$A813, $N$6,$N$10,,$N$8,$N$12)</f>
        <v/>
      </c>
      <c r="E813" s="4" t="str">
        <f xml:space="preserve"> RTD("cqg.rtd",,"StudyData", $N$2, "BAR", "", "High", $N$4, -$A813, $N$6,$N$10,,$N$8,$N$12)</f>
        <v/>
      </c>
      <c r="F813" s="4" t="str">
        <f xml:space="preserve"> RTD("cqg.rtd",,"StudyData", $N$2, "BAR", "", "Low", $N$4, -$A813, $N$6,$N$10,,$N$8,$N$12)</f>
        <v/>
      </c>
      <c r="G813" s="4" t="str">
        <f xml:space="preserve"> RTD("cqg.rtd",,"StudyData", $N$2, "BAR", "", "Close", $N$4, -$A813, $N$6,$N$10,,$N$8,$N$12)</f>
        <v/>
      </c>
    </row>
    <row r="814" spans="1:7" x14ac:dyDescent="0.3">
      <c r="A814">
        <f t="shared" si="17"/>
        <v>812</v>
      </c>
      <c r="B814" s="1" t="str">
        <f xml:space="preserve"> RTD("cqg.rtd",,"StudyData", $N$2, "BAR", "", "Time", $N$4,-$A814,$N$6,$N$10, "","False","T")</f>
        <v/>
      </c>
      <c r="C814" s="8" t="str">
        <f xml:space="preserve"> RTD("cqg.rtd",,"StudyData", $N$2, "BAR", "", "Time", $N$4,-$A814,$N$6,$N$10, "","False","T")</f>
        <v/>
      </c>
      <c r="D814" s="4" t="str">
        <f xml:space="preserve"> RTD("cqg.rtd",,"StudyData", $N$2, "BAR", "", "Open", $N$4, -$A814, $N$6,$N$10,,$N$8,$N$12)</f>
        <v/>
      </c>
      <c r="E814" s="4" t="str">
        <f xml:space="preserve"> RTD("cqg.rtd",,"StudyData", $N$2, "BAR", "", "High", $N$4, -$A814, $N$6,$N$10,,$N$8,$N$12)</f>
        <v/>
      </c>
      <c r="F814" s="4" t="str">
        <f xml:space="preserve"> RTD("cqg.rtd",,"StudyData", $N$2, "BAR", "", "Low", $N$4, -$A814, $N$6,$N$10,,$N$8,$N$12)</f>
        <v/>
      </c>
      <c r="G814" s="4" t="str">
        <f xml:space="preserve"> RTD("cqg.rtd",,"StudyData", $N$2, "BAR", "", "Close", $N$4, -$A814, $N$6,$N$10,,$N$8,$N$12)</f>
        <v/>
      </c>
    </row>
    <row r="815" spans="1:7" x14ac:dyDescent="0.3">
      <c r="A815">
        <f t="shared" si="17"/>
        <v>813</v>
      </c>
      <c r="B815" s="1" t="str">
        <f xml:space="preserve"> RTD("cqg.rtd",,"StudyData", $N$2, "BAR", "", "Time", $N$4,-$A815,$N$6,$N$10, "","False","T")</f>
        <v/>
      </c>
      <c r="C815" s="8" t="str">
        <f xml:space="preserve"> RTD("cqg.rtd",,"StudyData", $N$2, "BAR", "", "Time", $N$4,-$A815,$N$6,$N$10, "","False","T")</f>
        <v/>
      </c>
      <c r="D815" s="4" t="str">
        <f xml:space="preserve"> RTD("cqg.rtd",,"StudyData", $N$2, "BAR", "", "Open", $N$4, -$A815, $N$6,$N$10,,$N$8,$N$12)</f>
        <v/>
      </c>
      <c r="E815" s="4" t="str">
        <f xml:space="preserve"> RTD("cqg.rtd",,"StudyData", $N$2, "BAR", "", "High", $N$4, -$A815, $N$6,$N$10,,$N$8,$N$12)</f>
        <v/>
      </c>
      <c r="F815" s="4" t="str">
        <f xml:space="preserve"> RTD("cqg.rtd",,"StudyData", $N$2, "BAR", "", "Low", $N$4, -$A815, $N$6,$N$10,,$N$8,$N$12)</f>
        <v/>
      </c>
      <c r="G815" s="4" t="str">
        <f xml:space="preserve"> RTD("cqg.rtd",,"StudyData", $N$2, "BAR", "", "Close", $N$4, -$A815, $N$6,$N$10,,$N$8,$N$12)</f>
        <v/>
      </c>
    </row>
    <row r="816" spans="1:7" x14ac:dyDescent="0.3">
      <c r="A816">
        <f t="shared" si="17"/>
        <v>814</v>
      </c>
      <c r="B816" s="1" t="str">
        <f xml:space="preserve"> RTD("cqg.rtd",,"StudyData", $N$2, "BAR", "", "Time", $N$4,-$A816,$N$6,$N$10, "","False","T")</f>
        <v/>
      </c>
      <c r="C816" s="8" t="str">
        <f xml:space="preserve"> RTD("cqg.rtd",,"StudyData", $N$2, "BAR", "", "Time", $N$4,-$A816,$N$6,$N$10, "","False","T")</f>
        <v/>
      </c>
      <c r="D816" s="4" t="str">
        <f xml:space="preserve"> RTD("cqg.rtd",,"StudyData", $N$2, "BAR", "", "Open", $N$4, -$A816, $N$6,$N$10,,$N$8,$N$12)</f>
        <v/>
      </c>
      <c r="E816" s="4" t="str">
        <f xml:space="preserve"> RTD("cqg.rtd",,"StudyData", $N$2, "BAR", "", "High", $N$4, -$A816, $N$6,$N$10,,$N$8,$N$12)</f>
        <v/>
      </c>
      <c r="F816" s="4" t="str">
        <f xml:space="preserve"> RTD("cqg.rtd",,"StudyData", $N$2, "BAR", "", "Low", $N$4, -$A816, $N$6,$N$10,,$N$8,$N$12)</f>
        <v/>
      </c>
      <c r="G816" s="4" t="str">
        <f xml:space="preserve"> RTD("cqg.rtd",,"StudyData", $N$2, "BAR", "", "Close", $N$4, -$A816, $N$6,$N$10,,$N$8,$N$12)</f>
        <v/>
      </c>
    </row>
    <row r="817" spans="1:7" x14ac:dyDescent="0.3">
      <c r="A817">
        <f t="shared" si="17"/>
        <v>815</v>
      </c>
      <c r="B817" s="1" t="str">
        <f xml:space="preserve"> RTD("cqg.rtd",,"StudyData", $N$2, "BAR", "", "Time", $N$4,-$A817,$N$6,$N$10, "","False","T")</f>
        <v/>
      </c>
      <c r="C817" s="8" t="str">
        <f xml:space="preserve"> RTD("cqg.rtd",,"StudyData", $N$2, "BAR", "", "Time", $N$4,-$A817,$N$6,$N$10, "","False","T")</f>
        <v/>
      </c>
      <c r="D817" s="4" t="str">
        <f xml:space="preserve"> RTD("cqg.rtd",,"StudyData", $N$2, "BAR", "", "Open", $N$4, -$A817, $N$6,$N$10,,$N$8,$N$12)</f>
        <v/>
      </c>
      <c r="E817" s="4" t="str">
        <f xml:space="preserve"> RTD("cqg.rtd",,"StudyData", $N$2, "BAR", "", "High", $N$4, -$A817, $N$6,$N$10,,$N$8,$N$12)</f>
        <v/>
      </c>
      <c r="F817" s="4" t="str">
        <f xml:space="preserve"> RTD("cqg.rtd",,"StudyData", $N$2, "BAR", "", "Low", $N$4, -$A817, $N$6,$N$10,,$N$8,$N$12)</f>
        <v/>
      </c>
      <c r="G817" s="4" t="str">
        <f xml:space="preserve"> RTD("cqg.rtd",,"StudyData", $N$2, "BAR", "", "Close", $N$4, -$A817, $N$6,$N$10,,$N$8,$N$12)</f>
        <v/>
      </c>
    </row>
    <row r="818" spans="1:7" x14ac:dyDescent="0.3">
      <c r="A818">
        <f t="shared" si="17"/>
        <v>816</v>
      </c>
      <c r="B818" s="1" t="str">
        <f xml:space="preserve"> RTD("cqg.rtd",,"StudyData", $N$2, "BAR", "", "Time", $N$4,-$A818,$N$6,$N$10, "","False","T")</f>
        <v/>
      </c>
      <c r="C818" s="8" t="str">
        <f xml:space="preserve"> RTD("cqg.rtd",,"StudyData", $N$2, "BAR", "", "Time", $N$4,-$A818,$N$6,$N$10, "","False","T")</f>
        <v/>
      </c>
      <c r="D818" s="4" t="str">
        <f xml:space="preserve"> RTD("cqg.rtd",,"StudyData", $N$2, "BAR", "", "Open", $N$4, -$A818, $N$6,$N$10,,$N$8,$N$12)</f>
        <v/>
      </c>
      <c r="E818" s="4" t="str">
        <f xml:space="preserve"> RTD("cqg.rtd",,"StudyData", $N$2, "BAR", "", "High", $N$4, -$A818, $N$6,$N$10,,$N$8,$N$12)</f>
        <v/>
      </c>
      <c r="F818" s="4" t="str">
        <f xml:space="preserve"> RTD("cqg.rtd",,"StudyData", $N$2, "BAR", "", "Low", $N$4, -$A818, $N$6,$N$10,,$N$8,$N$12)</f>
        <v/>
      </c>
      <c r="G818" s="4" t="str">
        <f xml:space="preserve"> RTD("cqg.rtd",,"StudyData", $N$2, "BAR", "", "Close", $N$4, -$A818, $N$6,$N$10,,$N$8,$N$12)</f>
        <v/>
      </c>
    </row>
    <row r="819" spans="1:7" x14ac:dyDescent="0.3">
      <c r="A819">
        <f t="shared" si="17"/>
        <v>817</v>
      </c>
      <c r="B819" s="1" t="str">
        <f xml:space="preserve"> RTD("cqg.rtd",,"StudyData", $N$2, "BAR", "", "Time", $N$4,-$A819,$N$6,$N$10, "","False","T")</f>
        <v/>
      </c>
      <c r="C819" s="8" t="str">
        <f xml:space="preserve"> RTD("cqg.rtd",,"StudyData", $N$2, "BAR", "", "Time", $N$4,-$A819,$N$6,$N$10, "","False","T")</f>
        <v/>
      </c>
      <c r="D819" s="4" t="str">
        <f xml:space="preserve"> RTD("cqg.rtd",,"StudyData", $N$2, "BAR", "", "Open", $N$4, -$A819, $N$6,$N$10,,$N$8,$N$12)</f>
        <v/>
      </c>
      <c r="E819" s="4" t="str">
        <f xml:space="preserve"> RTD("cqg.rtd",,"StudyData", $N$2, "BAR", "", "High", $N$4, -$A819, $N$6,$N$10,,$N$8,$N$12)</f>
        <v/>
      </c>
      <c r="F819" s="4" t="str">
        <f xml:space="preserve"> RTD("cqg.rtd",,"StudyData", $N$2, "BAR", "", "Low", $N$4, -$A819, $N$6,$N$10,,$N$8,$N$12)</f>
        <v/>
      </c>
      <c r="G819" s="4" t="str">
        <f xml:space="preserve"> RTD("cqg.rtd",,"StudyData", $N$2, "BAR", "", "Close", $N$4, -$A819, $N$6,$N$10,,$N$8,$N$12)</f>
        <v/>
      </c>
    </row>
    <row r="820" spans="1:7" x14ac:dyDescent="0.3">
      <c r="A820">
        <f t="shared" si="17"/>
        <v>818</v>
      </c>
      <c r="B820" s="1" t="str">
        <f xml:space="preserve"> RTD("cqg.rtd",,"StudyData", $N$2, "BAR", "", "Time", $N$4,-$A820,$N$6,$N$10, "","False","T")</f>
        <v/>
      </c>
      <c r="C820" s="8" t="str">
        <f xml:space="preserve"> RTD("cqg.rtd",,"StudyData", $N$2, "BAR", "", "Time", $N$4,-$A820,$N$6,$N$10, "","False","T")</f>
        <v/>
      </c>
      <c r="D820" s="4" t="str">
        <f xml:space="preserve"> RTD("cqg.rtd",,"StudyData", $N$2, "BAR", "", "Open", $N$4, -$A820, $N$6,$N$10,,$N$8,$N$12)</f>
        <v/>
      </c>
      <c r="E820" s="4" t="str">
        <f xml:space="preserve"> RTD("cqg.rtd",,"StudyData", $N$2, "BAR", "", "High", $N$4, -$A820, $N$6,$N$10,,$N$8,$N$12)</f>
        <v/>
      </c>
      <c r="F820" s="4" t="str">
        <f xml:space="preserve"> RTD("cqg.rtd",,"StudyData", $N$2, "BAR", "", "Low", $N$4, -$A820, $N$6,$N$10,,$N$8,$N$12)</f>
        <v/>
      </c>
      <c r="G820" s="4" t="str">
        <f xml:space="preserve"> RTD("cqg.rtd",,"StudyData", $N$2, "BAR", "", "Close", $N$4, -$A820, $N$6,$N$10,,$N$8,$N$12)</f>
        <v/>
      </c>
    </row>
    <row r="821" spans="1:7" x14ac:dyDescent="0.3">
      <c r="A821">
        <f t="shared" si="17"/>
        <v>819</v>
      </c>
      <c r="B821" s="1" t="str">
        <f xml:space="preserve"> RTD("cqg.rtd",,"StudyData", $N$2, "BAR", "", "Time", $N$4,-$A821,$N$6,$N$10, "","False","T")</f>
        <v/>
      </c>
      <c r="C821" s="8" t="str">
        <f xml:space="preserve"> RTD("cqg.rtd",,"StudyData", $N$2, "BAR", "", "Time", $N$4,-$A821,$N$6,$N$10, "","False","T")</f>
        <v/>
      </c>
      <c r="D821" s="4" t="str">
        <f xml:space="preserve"> RTD("cqg.rtd",,"StudyData", $N$2, "BAR", "", "Open", $N$4, -$A821, $N$6,$N$10,,$N$8,$N$12)</f>
        <v/>
      </c>
      <c r="E821" s="4" t="str">
        <f xml:space="preserve"> RTD("cqg.rtd",,"StudyData", $N$2, "BAR", "", "High", $N$4, -$A821, $N$6,$N$10,,$N$8,$N$12)</f>
        <v/>
      </c>
      <c r="F821" s="4" t="str">
        <f xml:space="preserve"> RTD("cqg.rtd",,"StudyData", $N$2, "BAR", "", "Low", $N$4, -$A821, $N$6,$N$10,,$N$8,$N$12)</f>
        <v/>
      </c>
      <c r="G821" s="4" t="str">
        <f xml:space="preserve"> RTD("cqg.rtd",,"StudyData", $N$2, "BAR", "", "Close", $N$4, -$A821, $N$6,$N$10,,$N$8,$N$12)</f>
        <v/>
      </c>
    </row>
    <row r="822" spans="1:7" x14ac:dyDescent="0.3">
      <c r="A822">
        <f t="shared" si="17"/>
        <v>820</v>
      </c>
      <c r="B822" s="1" t="str">
        <f xml:space="preserve"> RTD("cqg.rtd",,"StudyData", $N$2, "BAR", "", "Time", $N$4,-$A822,$N$6,$N$10, "","False","T")</f>
        <v/>
      </c>
      <c r="C822" s="8" t="str">
        <f xml:space="preserve"> RTD("cqg.rtd",,"StudyData", $N$2, "BAR", "", "Time", $N$4,-$A822,$N$6,$N$10, "","False","T")</f>
        <v/>
      </c>
      <c r="D822" s="4" t="str">
        <f xml:space="preserve"> RTD("cqg.rtd",,"StudyData", $N$2, "BAR", "", "Open", $N$4, -$A822, $N$6,$N$10,,$N$8,$N$12)</f>
        <v/>
      </c>
      <c r="E822" s="4" t="str">
        <f xml:space="preserve"> RTD("cqg.rtd",,"StudyData", $N$2, "BAR", "", "High", $N$4, -$A822, $N$6,$N$10,,$N$8,$N$12)</f>
        <v/>
      </c>
      <c r="F822" s="4" t="str">
        <f xml:space="preserve"> RTD("cqg.rtd",,"StudyData", $N$2, "BAR", "", "Low", $N$4, -$A822, $N$6,$N$10,,$N$8,$N$12)</f>
        <v/>
      </c>
      <c r="G822" s="4" t="str">
        <f xml:space="preserve"> RTD("cqg.rtd",,"StudyData", $N$2, "BAR", "", "Close", $N$4, -$A822, $N$6,$N$10,,$N$8,$N$12)</f>
        <v/>
      </c>
    </row>
    <row r="823" spans="1:7" x14ac:dyDescent="0.3">
      <c r="A823">
        <f t="shared" si="17"/>
        <v>821</v>
      </c>
      <c r="B823" s="1" t="str">
        <f xml:space="preserve"> RTD("cqg.rtd",,"StudyData", $N$2, "BAR", "", "Time", $N$4,-$A823,$N$6,$N$10, "","False","T")</f>
        <v/>
      </c>
      <c r="C823" s="8" t="str">
        <f xml:space="preserve"> RTD("cqg.rtd",,"StudyData", $N$2, "BAR", "", "Time", $N$4,-$A823,$N$6,$N$10, "","False","T")</f>
        <v/>
      </c>
      <c r="D823" s="4" t="str">
        <f xml:space="preserve"> RTD("cqg.rtd",,"StudyData", $N$2, "BAR", "", "Open", $N$4, -$A823, $N$6,$N$10,,$N$8,$N$12)</f>
        <v/>
      </c>
      <c r="E823" s="4" t="str">
        <f xml:space="preserve"> RTD("cqg.rtd",,"StudyData", $N$2, "BAR", "", "High", $N$4, -$A823, $N$6,$N$10,,$N$8,$N$12)</f>
        <v/>
      </c>
      <c r="F823" s="4" t="str">
        <f xml:space="preserve"> RTD("cqg.rtd",,"StudyData", $N$2, "BAR", "", "Low", $N$4, -$A823, $N$6,$N$10,,$N$8,$N$12)</f>
        <v/>
      </c>
      <c r="G823" s="4" t="str">
        <f xml:space="preserve"> RTD("cqg.rtd",,"StudyData", $N$2, "BAR", "", "Close", $N$4, -$A823, $N$6,$N$10,,$N$8,$N$12)</f>
        <v/>
      </c>
    </row>
    <row r="824" spans="1:7" x14ac:dyDescent="0.3">
      <c r="A824">
        <f t="shared" si="17"/>
        <v>822</v>
      </c>
      <c r="B824" s="1" t="str">
        <f xml:space="preserve"> RTD("cqg.rtd",,"StudyData", $N$2, "BAR", "", "Time", $N$4,-$A824,$N$6,$N$10, "","False","T")</f>
        <v/>
      </c>
      <c r="C824" s="8" t="str">
        <f xml:space="preserve"> RTD("cqg.rtd",,"StudyData", $N$2, "BAR", "", "Time", $N$4,-$A824,$N$6,$N$10, "","False","T")</f>
        <v/>
      </c>
      <c r="D824" s="4" t="str">
        <f xml:space="preserve"> RTD("cqg.rtd",,"StudyData", $N$2, "BAR", "", "Open", $N$4, -$A824, $N$6,$N$10,,$N$8,$N$12)</f>
        <v/>
      </c>
      <c r="E824" s="4" t="str">
        <f xml:space="preserve"> RTD("cqg.rtd",,"StudyData", $N$2, "BAR", "", "High", $N$4, -$A824, $N$6,$N$10,,$N$8,$N$12)</f>
        <v/>
      </c>
      <c r="F824" s="4" t="str">
        <f xml:space="preserve"> RTD("cqg.rtd",,"StudyData", $N$2, "BAR", "", "Low", $N$4, -$A824, $N$6,$N$10,,$N$8,$N$12)</f>
        <v/>
      </c>
      <c r="G824" s="4" t="str">
        <f xml:space="preserve"> RTD("cqg.rtd",,"StudyData", $N$2, "BAR", "", "Close", $N$4, -$A824, $N$6,$N$10,,$N$8,$N$12)</f>
        <v/>
      </c>
    </row>
    <row r="825" spans="1:7" x14ac:dyDescent="0.3">
      <c r="A825">
        <f t="shared" si="17"/>
        <v>823</v>
      </c>
      <c r="B825" s="1" t="str">
        <f xml:space="preserve"> RTD("cqg.rtd",,"StudyData", $N$2, "BAR", "", "Time", $N$4,-$A825,$N$6,$N$10, "","False","T")</f>
        <v/>
      </c>
      <c r="C825" s="8" t="str">
        <f xml:space="preserve"> RTD("cqg.rtd",,"StudyData", $N$2, "BAR", "", "Time", $N$4,-$A825,$N$6,$N$10, "","False","T")</f>
        <v/>
      </c>
      <c r="D825" s="4" t="str">
        <f xml:space="preserve"> RTD("cqg.rtd",,"StudyData", $N$2, "BAR", "", "Open", $N$4, -$A825, $N$6,$N$10,,$N$8,$N$12)</f>
        <v/>
      </c>
      <c r="E825" s="4" t="str">
        <f xml:space="preserve"> RTD("cqg.rtd",,"StudyData", $N$2, "BAR", "", "High", $N$4, -$A825, $N$6,$N$10,,$N$8,$N$12)</f>
        <v/>
      </c>
      <c r="F825" s="4" t="str">
        <f xml:space="preserve"> RTD("cqg.rtd",,"StudyData", $N$2, "BAR", "", "Low", $N$4, -$A825, $N$6,$N$10,,$N$8,$N$12)</f>
        <v/>
      </c>
      <c r="G825" s="4" t="str">
        <f xml:space="preserve"> RTD("cqg.rtd",,"StudyData", $N$2, "BAR", "", "Close", $N$4, -$A825, $N$6,$N$10,,$N$8,$N$12)</f>
        <v/>
      </c>
    </row>
    <row r="826" spans="1:7" x14ac:dyDescent="0.3">
      <c r="A826">
        <f t="shared" si="17"/>
        <v>824</v>
      </c>
      <c r="B826" s="1" t="str">
        <f xml:space="preserve"> RTD("cqg.rtd",,"StudyData", $N$2, "BAR", "", "Time", $N$4,-$A826,$N$6,$N$10, "","False","T")</f>
        <v/>
      </c>
      <c r="C826" s="8" t="str">
        <f xml:space="preserve"> RTD("cqg.rtd",,"StudyData", $N$2, "BAR", "", "Time", $N$4,-$A826,$N$6,$N$10, "","False","T")</f>
        <v/>
      </c>
      <c r="D826" s="4" t="str">
        <f xml:space="preserve"> RTD("cqg.rtd",,"StudyData", $N$2, "BAR", "", "Open", $N$4, -$A826, $N$6,$N$10,,$N$8,$N$12)</f>
        <v/>
      </c>
      <c r="E826" s="4" t="str">
        <f xml:space="preserve"> RTD("cqg.rtd",,"StudyData", $N$2, "BAR", "", "High", $N$4, -$A826, $N$6,$N$10,,$N$8,$N$12)</f>
        <v/>
      </c>
      <c r="F826" s="4" t="str">
        <f xml:space="preserve"> RTD("cqg.rtd",,"StudyData", $N$2, "BAR", "", "Low", $N$4, -$A826, $N$6,$N$10,,$N$8,$N$12)</f>
        <v/>
      </c>
      <c r="G826" s="4" t="str">
        <f xml:space="preserve"> RTD("cqg.rtd",,"StudyData", $N$2, "BAR", "", "Close", $N$4, -$A826, $N$6,$N$10,,$N$8,$N$12)</f>
        <v/>
      </c>
    </row>
    <row r="827" spans="1:7" x14ac:dyDescent="0.3">
      <c r="A827">
        <f t="shared" si="17"/>
        <v>825</v>
      </c>
      <c r="B827" s="1" t="str">
        <f xml:space="preserve"> RTD("cqg.rtd",,"StudyData", $N$2, "BAR", "", "Time", $N$4,-$A827,$N$6,$N$10, "","False","T")</f>
        <v/>
      </c>
      <c r="C827" s="8" t="str">
        <f xml:space="preserve"> RTD("cqg.rtd",,"StudyData", $N$2, "BAR", "", "Time", $N$4,-$A827,$N$6,$N$10, "","False","T")</f>
        <v/>
      </c>
      <c r="D827" s="4" t="str">
        <f xml:space="preserve"> RTD("cqg.rtd",,"StudyData", $N$2, "BAR", "", "Open", $N$4, -$A827, $N$6,$N$10,,$N$8,$N$12)</f>
        <v/>
      </c>
      <c r="E827" s="4" t="str">
        <f xml:space="preserve"> RTD("cqg.rtd",,"StudyData", $N$2, "BAR", "", "High", $N$4, -$A827, $N$6,$N$10,,$N$8,$N$12)</f>
        <v/>
      </c>
      <c r="F827" s="4" t="str">
        <f xml:space="preserve"> RTD("cqg.rtd",,"StudyData", $N$2, "BAR", "", "Low", $N$4, -$A827, $N$6,$N$10,,$N$8,$N$12)</f>
        <v/>
      </c>
      <c r="G827" s="4" t="str">
        <f xml:space="preserve"> RTD("cqg.rtd",,"StudyData", $N$2, "BAR", "", "Close", $N$4, -$A827, $N$6,$N$10,,$N$8,$N$12)</f>
        <v/>
      </c>
    </row>
    <row r="828" spans="1:7" x14ac:dyDescent="0.3">
      <c r="A828">
        <f t="shared" si="17"/>
        <v>826</v>
      </c>
      <c r="B828" s="1" t="str">
        <f xml:space="preserve"> RTD("cqg.rtd",,"StudyData", $N$2, "BAR", "", "Time", $N$4,-$A828,$N$6,$N$10, "","False","T")</f>
        <v/>
      </c>
      <c r="C828" s="8" t="str">
        <f xml:space="preserve"> RTD("cqg.rtd",,"StudyData", $N$2, "BAR", "", "Time", $N$4,-$A828,$N$6,$N$10, "","False","T")</f>
        <v/>
      </c>
      <c r="D828" s="4" t="str">
        <f xml:space="preserve"> RTD("cqg.rtd",,"StudyData", $N$2, "BAR", "", "Open", $N$4, -$A828, $N$6,$N$10,,$N$8,$N$12)</f>
        <v/>
      </c>
      <c r="E828" s="4" t="str">
        <f xml:space="preserve"> RTD("cqg.rtd",,"StudyData", $N$2, "BAR", "", "High", $N$4, -$A828, $N$6,$N$10,,$N$8,$N$12)</f>
        <v/>
      </c>
      <c r="F828" s="4" t="str">
        <f xml:space="preserve"> RTD("cqg.rtd",,"StudyData", $N$2, "BAR", "", "Low", $N$4, -$A828, $N$6,$N$10,,$N$8,$N$12)</f>
        <v/>
      </c>
      <c r="G828" s="4" t="str">
        <f xml:space="preserve"> RTD("cqg.rtd",,"StudyData", $N$2, "BAR", "", "Close", $N$4, -$A828, $N$6,$N$10,,$N$8,$N$12)</f>
        <v/>
      </c>
    </row>
    <row r="829" spans="1:7" x14ac:dyDescent="0.3">
      <c r="A829">
        <f t="shared" si="17"/>
        <v>827</v>
      </c>
      <c r="B829" s="1" t="str">
        <f xml:space="preserve"> RTD("cqg.rtd",,"StudyData", $N$2, "BAR", "", "Time", $N$4,-$A829,$N$6,$N$10, "","False","T")</f>
        <v/>
      </c>
      <c r="C829" s="8" t="str">
        <f xml:space="preserve"> RTD("cqg.rtd",,"StudyData", $N$2, "BAR", "", "Time", $N$4,-$A829,$N$6,$N$10, "","False","T")</f>
        <v/>
      </c>
      <c r="D829" s="4" t="str">
        <f xml:space="preserve"> RTD("cqg.rtd",,"StudyData", $N$2, "BAR", "", "Open", $N$4, -$A829, $N$6,$N$10,,$N$8,$N$12)</f>
        <v/>
      </c>
      <c r="E829" s="4" t="str">
        <f xml:space="preserve"> RTD("cqg.rtd",,"StudyData", $N$2, "BAR", "", "High", $N$4, -$A829, $N$6,$N$10,,$N$8,$N$12)</f>
        <v/>
      </c>
      <c r="F829" s="4" t="str">
        <f xml:space="preserve"> RTD("cqg.rtd",,"StudyData", $N$2, "BAR", "", "Low", $N$4, -$A829, $N$6,$N$10,,$N$8,$N$12)</f>
        <v/>
      </c>
      <c r="G829" s="4" t="str">
        <f xml:space="preserve"> RTD("cqg.rtd",,"StudyData", $N$2, "BAR", "", "Close", $N$4, -$A829, $N$6,$N$10,,$N$8,$N$12)</f>
        <v/>
      </c>
    </row>
    <row r="830" spans="1:7" x14ac:dyDescent="0.3">
      <c r="A830">
        <f t="shared" si="17"/>
        <v>828</v>
      </c>
      <c r="B830" s="1" t="str">
        <f xml:space="preserve"> RTD("cqg.rtd",,"StudyData", $N$2, "BAR", "", "Time", $N$4,-$A830,$N$6,$N$10, "","False","T")</f>
        <v/>
      </c>
      <c r="C830" s="8" t="str">
        <f xml:space="preserve"> RTD("cqg.rtd",,"StudyData", $N$2, "BAR", "", "Time", $N$4,-$A830,$N$6,$N$10, "","False","T")</f>
        <v/>
      </c>
      <c r="D830" s="4" t="str">
        <f xml:space="preserve"> RTD("cqg.rtd",,"StudyData", $N$2, "BAR", "", "Open", $N$4, -$A830, $N$6,$N$10,,$N$8,$N$12)</f>
        <v/>
      </c>
      <c r="E830" s="4" t="str">
        <f xml:space="preserve"> RTD("cqg.rtd",,"StudyData", $N$2, "BAR", "", "High", $N$4, -$A830, $N$6,$N$10,,$N$8,$N$12)</f>
        <v/>
      </c>
      <c r="F830" s="4" t="str">
        <f xml:space="preserve"> RTD("cqg.rtd",,"StudyData", $N$2, "BAR", "", "Low", $N$4, -$A830, $N$6,$N$10,,$N$8,$N$12)</f>
        <v/>
      </c>
      <c r="G830" s="4" t="str">
        <f xml:space="preserve"> RTD("cqg.rtd",,"StudyData", $N$2, "BAR", "", "Close", $N$4, -$A830, $N$6,$N$10,,$N$8,$N$12)</f>
        <v/>
      </c>
    </row>
    <row r="831" spans="1:7" x14ac:dyDescent="0.3">
      <c r="A831">
        <f t="shared" si="17"/>
        <v>829</v>
      </c>
      <c r="B831" s="1" t="str">
        <f xml:space="preserve"> RTD("cqg.rtd",,"StudyData", $N$2, "BAR", "", "Time", $N$4,-$A831,$N$6,$N$10, "","False","T")</f>
        <v/>
      </c>
      <c r="C831" s="8" t="str">
        <f xml:space="preserve"> RTD("cqg.rtd",,"StudyData", $N$2, "BAR", "", "Time", $N$4,-$A831,$N$6,$N$10, "","False","T")</f>
        <v/>
      </c>
      <c r="D831" s="4" t="str">
        <f xml:space="preserve"> RTD("cqg.rtd",,"StudyData", $N$2, "BAR", "", "Open", $N$4, -$A831, $N$6,$N$10,,$N$8,$N$12)</f>
        <v/>
      </c>
      <c r="E831" s="4" t="str">
        <f xml:space="preserve"> RTD("cqg.rtd",,"StudyData", $N$2, "BAR", "", "High", $N$4, -$A831, $N$6,$N$10,,$N$8,$N$12)</f>
        <v/>
      </c>
      <c r="F831" s="4" t="str">
        <f xml:space="preserve"> RTD("cqg.rtd",,"StudyData", $N$2, "BAR", "", "Low", $N$4, -$A831, $N$6,$N$10,,$N$8,$N$12)</f>
        <v/>
      </c>
      <c r="G831" s="4" t="str">
        <f xml:space="preserve"> RTD("cqg.rtd",,"StudyData", $N$2, "BAR", "", "Close", $N$4, -$A831, $N$6,$N$10,,$N$8,$N$12)</f>
        <v/>
      </c>
    </row>
    <row r="832" spans="1:7" x14ac:dyDescent="0.3">
      <c r="A832">
        <f t="shared" si="17"/>
        <v>830</v>
      </c>
      <c r="B832" s="1" t="str">
        <f xml:space="preserve"> RTD("cqg.rtd",,"StudyData", $N$2, "BAR", "", "Time", $N$4,-$A832,$N$6,$N$10, "","False","T")</f>
        <v/>
      </c>
      <c r="C832" s="8" t="str">
        <f xml:space="preserve"> RTD("cqg.rtd",,"StudyData", $N$2, "BAR", "", "Time", $N$4,-$A832,$N$6,$N$10, "","False","T")</f>
        <v/>
      </c>
      <c r="D832" s="4" t="str">
        <f xml:space="preserve"> RTD("cqg.rtd",,"StudyData", $N$2, "BAR", "", "Open", $N$4, -$A832, $N$6,$N$10,,$N$8,$N$12)</f>
        <v/>
      </c>
      <c r="E832" s="4" t="str">
        <f xml:space="preserve"> RTD("cqg.rtd",,"StudyData", $N$2, "BAR", "", "High", $N$4, -$A832, $N$6,$N$10,,$N$8,$N$12)</f>
        <v/>
      </c>
      <c r="F832" s="4" t="str">
        <f xml:space="preserve"> RTD("cqg.rtd",,"StudyData", $N$2, "BAR", "", "Low", $N$4, -$A832, $N$6,$N$10,,$N$8,$N$12)</f>
        <v/>
      </c>
      <c r="G832" s="4" t="str">
        <f xml:space="preserve"> RTD("cqg.rtd",,"StudyData", $N$2, "BAR", "", "Close", $N$4, -$A832, $N$6,$N$10,,$N$8,$N$12)</f>
        <v/>
      </c>
    </row>
    <row r="833" spans="1:7" x14ac:dyDescent="0.3">
      <c r="A833">
        <f t="shared" si="17"/>
        <v>831</v>
      </c>
      <c r="B833" s="1" t="str">
        <f xml:space="preserve"> RTD("cqg.rtd",,"StudyData", $N$2, "BAR", "", "Time", $N$4,-$A833,$N$6,$N$10, "","False","T")</f>
        <v/>
      </c>
      <c r="C833" s="8" t="str">
        <f xml:space="preserve"> RTD("cqg.rtd",,"StudyData", $N$2, "BAR", "", "Time", $N$4,-$A833,$N$6,$N$10, "","False","T")</f>
        <v/>
      </c>
      <c r="D833" s="4" t="str">
        <f xml:space="preserve"> RTD("cqg.rtd",,"StudyData", $N$2, "BAR", "", "Open", $N$4, -$A833, $N$6,$N$10,,$N$8,$N$12)</f>
        <v/>
      </c>
      <c r="E833" s="4" t="str">
        <f xml:space="preserve"> RTD("cqg.rtd",,"StudyData", $N$2, "BAR", "", "High", $N$4, -$A833, $N$6,$N$10,,$N$8,$N$12)</f>
        <v/>
      </c>
      <c r="F833" s="4" t="str">
        <f xml:space="preserve"> RTD("cqg.rtd",,"StudyData", $N$2, "BAR", "", "Low", $N$4, -$A833, $N$6,$N$10,,$N$8,$N$12)</f>
        <v/>
      </c>
      <c r="G833" s="4" t="str">
        <f xml:space="preserve"> RTD("cqg.rtd",,"StudyData", $N$2, "BAR", "", "Close", $N$4, -$A833, $N$6,$N$10,,$N$8,$N$12)</f>
        <v/>
      </c>
    </row>
    <row r="834" spans="1:7" x14ac:dyDescent="0.3">
      <c r="A834">
        <f t="shared" si="17"/>
        <v>832</v>
      </c>
      <c r="B834" s="1" t="str">
        <f xml:space="preserve"> RTD("cqg.rtd",,"StudyData", $N$2, "BAR", "", "Time", $N$4,-$A834,$N$6,$N$10, "","False","T")</f>
        <v/>
      </c>
      <c r="C834" s="8" t="str">
        <f xml:space="preserve"> RTD("cqg.rtd",,"StudyData", $N$2, "BAR", "", "Time", $N$4,-$A834,$N$6,$N$10, "","False","T")</f>
        <v/>
      </c>
      <c r="D834" s="4" t="str">
        <f xml:space="preserve"> RTD("cqg.rtd",,"StudyData", $N$2, "BAR", "", "Open", $N$4, -$A834, $N$6,$N$10,,$N$8,$N$12)</f>
        <v/>
      </c>
      <c r="E834" s="4" t="str">
        <f xml:space="preserve"> RTD("cqg.rtd",,"StudyData", $N$2, "BAR", "", "High", $N$4, -$A834, $N$6,$N$10,,$N$8,$N$12)</f>
        <v/>
      </c>
      <c r="F834" s="4" t="str">
        <f xml:space="preserve"> RTD("cqg.rtd",,"StudyData", $N$2, "BAR", "", "Low", $N$4, -$A834, $N$6,$N$10,,$N$8,$N$12)</f>
        <v/>
      </c>
      <c r="G834" s="4" t="str">
        <f xml:space="preserve"> RTD("cqg.rtd",,"StudyData", $N$2, "BAR", "", "Close", $N$4, -$A834, $N$6,$N$10,,$N$8,$N$12)</f>
        <v/>
      </c>
    </row>
    <row r="835" spans="1:7" x14ac:dyDescent="0.3">
      <c r="A835">
        <f t="shared" si="17"/>
        <v>833</v>
      </c>
      <c r="B835" s="1" t="str">
        <f xml:space="preserve"> RTD("cqg.rtd",,"StudyData", $N$2, "BAR", "", "Time", $N$4,-$A835,$N$6,$N$10, "","False","T")</f>
        <v/>
      </c>
      <c r="C835" s="8" t="str">
        <f xml:space="preserve"> RTD("cqg.rtd",,"StudyData", $N$2, "BAR", "", "Time", $N$4,-$A835,$N$6,$N$10, "","False","T")</f>
        <v/>
      </c>
      <c r="D835" s="4" t="str">
        <f xml:space="preserve"> RTD("cqg.rtd",,"StudyData", $N$2, "BAR", "", "Open", $N$4, -$A835, $N$6,$N$10,,$N$8,$N$12)</f>
        <v/>
      </c>
      <c r="E835" s="4" t="str">
        <f xml:space="preserve"> RTD("cqg.rtd",,"StudyData", $N$2, "BAR", "", "High", $N$4, -$A835, $N$6,$N$10,,$N$8,$N$12)</f>
        <v/>
      </c>
      <c r="F835" s="4" t="str">
        <f xml:space="preserve"> RTD("cqg.rtd",,"StudyData", $N$2, "BAR", "", "Low", $N$4, -$A835, $N$6,$N$10,,$N$8,$N$12)</f>
        <v/>
      </c>
      <c r="G835" s="4" t="str">
        <f xml:space="preserve"> RTD("cqg.rtd",,"StudyData", $N$2, "BAR", "", "Close", $N$4, -$A835, $N$6,$N$10,,$N$8,$N$12)</f>
        <v/>
      </c>
    </row>
    <row r="836" spans="1:7" x14ac:dyDescent="0.3">
      <c r="A836">
        <f t="shared" ref="A836:A899" si="18">A835+1</f>
        <v>834</v>
      </c>
      <c r="B836" s="1" t="str">
        <f xml:space="preserve"> RTD("cqg.rtd",,"StudyData", $N$2, "BAR", "", "Time", $N$4,-$A836,$N$6,$N$10, "","False","T")</f>
        <v/>
      </c>
      <c r="C836" s="8" t="str">
        <f xml:space="preserve"> RTD("cqg.rtd",,"StudyData", $N$2, "BAR", "", "Time", $N$4,-$A836,$N$6,$N$10, "","False","T")</f>
        <v/>
      </c>
      <c r="D836" s="4" t="str">
        <f xml:space="preserve"> RTD("cqg.rtd",,"StudyData", $N$2, "BAR", "", "Open", $N$4, -$A836, $N$6,$N$10,,$N$8,$N$12)</f>
        <v/>
      </c>
      <c r="E836" s="4" t="str">
        <f xml:space="preserve"> RTD("cqg.rtd",,"StudyData", $N$2, "BAR", "", "High", $N$4, -$A836, $N$6,$N$10,,$N$8,$N$12)</f>
        <v/>
      </c>
      <c r="F836" s="4" t="str">
        <f xml:space="preserve"> RTD("cqg.rtd",,"StudyData", $N$2, "BAR", "", "Low", $N$4, -$A836, $N$6,$N$10,,$N$8,$N$12)</f>
        <v/>
      </c>
      <c r="G836" s="4" t="str">
        <f xml:space="preserve"> RTD("cqg.rtd",,"StudyData", $N$2, "BAR", "", "Close", $N$4, -$A836, $N$6,$N$10,,$N$8,$N$12)</f>
        <v/>
      </c>
    </row>
    <row r="837" spans="1:7" x14ac:dyDescent="0.3">
      <c r="A837">
        <f t="shared" si="18"/>
        <v>835</v>
      </c>
      <c r="B837" s="1" t="str">
        <f xml:space="preserve"> RTD("cqg.rtd",,"StudyData", $N$2, "BAR", "", "Time", $N$4,-$A837,$N$6,$N$10, "","False","T")</f>
        <v/>
      </c>
      <c r="C837" s="8" t="str">
        <f xml:space="preserve"> RTD("cqg.rtd",,"StudyData", $N$2, "BAR", "", "Time", $N$4,-$A837,$N$6,$N$10, "","False","T")</f>
        <v/>
      </c>
      <c r="D837" s="4" t="str">
        <f xml:space="preserve"> RTD("cqg.rtd",,"StudyData", $N$2, "BAR", "", "Open", $N$4, -$A837, $N$6,$N$10,,$N$8,$N$12)</f>
        <v/>
      </c>
      <c r="E837" s="4" t="str">
        <f xml:space="preserve"> RTD("cqg.rtd",,"StudyData", $N$2, "BAR", "", "High", $N$4, -$A837, $N$6,$N$10,,$N$8,$N$12)</f>
        <v/>
      </c>
      <c r="F837" s="4" t="str">
        <f xml:space="preserve"> RTD("cqg.rtd",,"StudyData", $N$2, "BAR", "", "Low", $N$4, -$A837, $N$6,$N$10,,$N$8,$N$12)</f>
        <v/>
      </c>
      <c r="G837" s="4" t="str">
        <f xml:space="preserve"> RTD("cqg.rtd",,"StudyData", $N$2, "BAR", "", "Close", $N$4, -$A837, $N$6,$N$10,,$N$8,$N$12)</f>
        <v/>
      </c>
    </row>
    <row r="838" spans="1:7" x14ac:dyDescent="0.3">
      <c r="A838">
        <f t="shared" si="18"/>
        <v>836</v>
      </c>
      <c r="B838" s="1" t="str">
        <f xml:space="preserve"> RTD("cqg.rtd",,"StudyData", $N$2, "BAR", "", "Time", $N$4,-$A838,$N$6,$N$10, "","False","T")</f>
        <v/>
      </c>
      <c r="C838" s="8" t="str">
        <f xml:space="preserve"> RTD("cqg.rtd",,"StudyData", $N$2, "BAR", "", "Time", $N$4,-$A838,$N$6,$N$10, "","False","T")</f>
        <v/>
      </c>
      <c r="D838" s="4" t="str">
        <f xml:space="preserve"> RTD("cqg.rtd",,"StudyData", $N$2, "BAR", "", "Open", $N$4, -$A838, $N$6,$N$10,,$N$8,$N$12)</f>
        <v/>
      </c>
      <c r="E838" s="4" t="str">
        <f xml:space="preserve"> RTD("cqg.rtd",,"StudyData", $N$2, "BAR", "", "High", $N$4, -$A838, $N$6,$N$10,,$N$8,$N$12)</f>
        <v/>
      </c>
      <c r="F838" s="4" t="str">
        <f xml:space="preserve"> RTD("cqg.rtd",,"StudyData", $N$2, "BAR", "", "Low", $N$4, -$A838, $N$6,$N$10,,$N$8,$N$12)</f>
        <v/>
      </c>
      <c r="G838" s="4" t="str">
        <f xml:space="preserve"> RTD("cqg.rtd",,"StudyData", $N$2, "BAR", "", "Close", $N$4, -$A838, $N$6,$N$10,,$N$8,$N$12)</f>
        <v/>
      </c>
    </row>
    <row r="839" spans="1:7" x14ac:dyDescent="0.3">
      <c r="A839">
        <f t="shared" si="18"/>
        <v>837</v>
      </c>
      <c r="B839" s="1" t="str">
        <f xml:space="preserve"> RTD("cqg.rtd",,"StudyData", $N$2, "BAR", "", "Time", $N$4,-$A839,$N$6,$N$10, "","False","T")</f>
        <v/>
      </c>
      <c r="C839" s="8" t="str">
        <f xml:space="preserve"> RTD("cqg.rtd",,"StudyData", $N$2, "BAR", "", "Time", $N$4,-$A839,$N$6,$N$10, "","False","T")</f>
        <v/>
      </c>
      <c r="D839" s="4" t="str">
        <f xml:space="preserve"> RTD("cqg.rtd",,"StudyData", $N$2, "BAR", "", "Open", $N$4, -$A839, $N$6,$N$10,,$N$8,$N$12)</f>
        <v/>
      </c>
      <c r="E839" s="4" t="str">
        <f xml:space="preserve"> RTD("cqg.rtd",,"StudyData", $N$2, "BAR", "", "High", $N$4, -$A839, $N$6,$N$10,,$N$8,$N$12)</f>
        <v/>
      </c>
      <c r="F839" s="4" t="str">
        <f xml:space="preserve"> RTD("cqg.rtd",,"StudyData", $N$2, "BAR", "", "Low", $N$4, -$A839, $N$6,$N$10,,$N$8,$N$12)</f>
        <v/>
      </c>
      <c r="G839" s="4" t="str">
        <f xml:space="preserve"> RTD("cqg.rtd",,"StudyData", $N$2, "BAR", "", "Close", $N$4, -$A839, $N$6,$N$10,,$N$8,$N$12)</f>
        <v/>
      </c>
    </row>
    <row r="840" spans="1:7" x14ac:dyDescent="0.3">
      <c r="A840">
        <f t="shared" si="18"/>
        <v>838</v>
      </c>
      <c r="B840" s="1" t="str">
        <f xml:space="preserve"> RTD("cqg.rtd",,"StudyData", $N$2, "BAR", "", "Time", $N$4,-$A840,$N$6,$N$10, "","False","T")</f>
        <v/>
      </c>
      <c r="C840" s="8" t="str">
        <f xml:space="preserve"> RTD("cqg.rtd",,"StudyData", $N$2, "BAR", "", "Time", $N$4,-$A840,$N$6,$N$10, "","False","T")</f>
        <v/>
      </c>
      <c r="D840" s="4" t="str">
        <f xml:space="preserve"> RTD("cqg.rtd",,"StudyData", $N$2, "BAR", "", "Open", $N$4, -$A840, $N$6,$N$10,,$N$8,$N$12)</f>
        <v/>
      </c>
      <c r="E840" s="4" t="str">
        <f xml:space="preserve"> RTD("cqg.rtd",,"StudyData", $N$2, "BAR", "", "High", $N$4, -$A840, $N$6,$N$10,,$N$8,$N$12)</f>
        <v/>
      </c>
      <c r="F840" s="4" t="str">
        <f xml:space="preserve"> RTD("cqg.rtd",,"StudyData", $N$2, "BAR", "", "Low", $N$4, -$A840, $N$6,$N$10,,$N$8,$N$12)</f>
        <v/>
      </c>
      <c r="G840" s="4" t="str">
        <f xml:space="preserve"> RTD("cqg.rtd",,"StudyData", $N$2, "BAR", "", "Close", $N$4, -$A840, $N$6,$N$10,,$N$8,$N$12)</f>
        <v/>
      </c>
    </row>
    <row r="841" spans="1:7" x14ac:dyDescent="0.3">
      <c r="A841">
        <f t="shared" si="18"/>
        <v>839</v>
      </c>
      <c r="B841" s="1" t="str">
        <f xml:space="preserve"> RTD("cqg.rtd",,"StudyData", $N$2, "BAR", "", "Time", $N$4,-$A841,$N$6,$N$10, "","False","T")</f>
        <v/>
      </c>
      <c r="C841" s="8" t="str">
        <f xml:space="preserve"> RTD("cqg.rtd",,"StudyData", $N$2, "BAR", "", "Time", $N$4,-$A841,$N$6,$N$10, "","False","T")</f>
        <v/>
      </c>
      <c r="D841" s="4" t="str">
        <f xml:space="preserve"> RTD("cqg.rtd",,"StudyData", $N$2, "BAR", "", "Open", $N$4, -$A841, $N$6,$N$10,,$N$8,$N$12)</f>
        <v/>
      </c>
      <c r="E841" s="4" t="str">
        <f xml:space="preserve"> RTD("cqg.rtd",,"StudyData", $N$2, "BAR", "", "High", $N$4, -$A841, $N$6,$N$10,,$N$8,$N$12)</f>
        <v/>
      </c>
      <c r="F841" s="4" t="str">
        <f xml:space="preserve"> RTD("cqg.rtd",,"StudyData", $N$2, "BAR", "", "Low", $N$4, -$A841, $N$6,$N$10,,$N$8,$N$12)</f>
        <v/>
      </c>
      <c r="G841" s="4" t="str">
        <f xml:space="preserve"> RTD("cqg.rtd",,"StudyData", $N$2, "BAR", "", "Close", $N$4, -$A841, $N$6,$N$10,,$N$8,$N$12)</f>
        <v/>
      </c>
    </row>
    <row r="842" spans="1:7" x14ac:dyDescent="0.3">
      <c r="A842">
        <f t="shared" si="18"/>
        <v>840</v>
      </c>
      <c r="B842" s="1" t="str">
        <f xml:space="preserve"> RTD("cqg.rtd",,"StudyData", $N$2, "BAR", "", "Time", $N$4,-$A842,$N$6,$N$10, "","False","T")</f>
        <v/>
      </c>
      <c r="C842" s="8" t="str">
        <f xml:space="preserve"> RTD("cqg.rtd",,"StudyData", $N$2, "BAR", "", "Time", $N$4,-$A842,$N$6,$N$10, "","False","T")</f>
        <v/>
      </c>
      <c r="D842" s="4" t="str">
        <f xml:space="preserve"> RTD("cqg.rtd",,"StudyData", $N$2, "BAR", "", "Open", $N$4, -$A842, $N$6,$N$10,,$N$8,$N$12)</f>
        <v/>
      </c>
      <c r="E842" s="4" t="str">
        <f xml:space="preserve"> RTD("cqg.rtd",,"StudyData", $N$2, "BAR", "", "High", $N$4, -$A842, $N$6,$N$10,,$N$8,$N$12)</f>
        <v/>
      </c>
      <c r="F842" s="4" t="str">
        <f xml:space="preserve"> RTD("cqg.rtd",,"StudyData", $N$2, "BAR", "", "Low", $N$4, -$A842, $N$6,$N$10,,$N$8,$N$12)</f>
        <v/>
      </c>
      <c r="G842" s="4" t="str">
        <f xml:space="preserve"> RTD("cqg.rtd",,"StudyData", $N$2, "BAR", "", "Close", $N$4, -$A842, $N$6,$N$10,,$N$8,$N$12)</f>
        <v/>
      </c>
    </row>
    <row r="843" spans="1:7" x14ac:dyDescent="0.3">
      <c r="A843">
        <f t="shared" si="18"/>
        <v>841</v>
      </c>
      <c r="B843" s="1" t="str">
        <f xml:space="preserve"> RTD("cqg.rtd",,"StudyData", $N$2, "BAR", "", "Time", $N$4,-$A843,$N$6,$N$10, "","False","T")</f>
        <v/>
      </c>
      <c r="C843" s="8" t="str">
        <f xml:space="preserve"> RTD("cqg.rtd",,"StudyData", $N$2, "BAR", "", "Time", $N$4,-$A843,$N$6,$N$10, "","False","T")</f>
        <v/>
      </c>
      <c r="D843" s="4" t="str">
        <f xml:space="preserve"> RTD("cqg.rtd",,"StudyData", $N$2, "BAR", "", "Open", $N$4, -$A843, $N$6,$N$10,,$N$8,$N$12)</f>
        <v/>
      </c>
      <c r="E843" s="4" t="str">
        <f xml:space="preserve"> RTD("cqg.rtd",,"StudyData", $N$2, "BAR", "", "High", $N$4, -$A843, $N$6,$N$10,,$N$8,$N$12)</f>
        <v/>
      </c>
      <c r="F843" s="4" t="str">
        <f xml:space="preserve"> RTD("cqg.rtd",,"StudyData", $N$2, "BAR", "", "Low", $N$4, -$A843, $N$6,$N$10,,$N$8,$N$12)</f>
        <v/>
      </c>
      <c r="G843" s="4" t="str">
        <f xml:space="preserve"> RTD("cqg.rtd",,"StudyData", $N$2, "BAR", "", "Close", $N$4, -$A843, $N$6,$N$10,,$N$8,$N$12)</f>
        <v/>
      </c>
    </row>
    <row r="844" spans="1:7" x14ac:dyDescent="0.3">
      <c r="A844">
        <f t="shared" si="18"/>
        <v>842</v>
      </c>
      <c r="B844" s="1" t="str">
        <f xml:space="preserve"> RTD("cqg.rtd",,"StudyData", $N$2, "BAR", "", "Time", $N$4,-$A844,$N$6,$N$10, "","False","T")</f>
        <v/>
      </c>
      <c r="C844" s="8" t="str">
        <f xml:space="preserve"> RTD("cqg.rtd",,"StudyData", $N$2, "BAR", "", "Time", $N$4,-$A844,$N$6,$N$10, "","False","T")</f>
        <v/>
      </c>
      <c r="D844" s="4" t="str">
        <f xml:space="preserve"> RTD("cqg.rtd",,"StudyData", $N$2, "BAR", "", "Open", $N$4, -$A844, $N$6,$N$10,,$N$8,$N$12)</f>
        <v/>
      </c>
      <c r="E844" s="4" t="str">
        <f xml:space="preserve"> RTD("cqg.rtd",,"StudyData", $N$2, "BAR", "", "High", $N$4, -$A844, $N$6,$N$10,,$N$8,$N$12)</f>
        <v/>
      </c>
      <c r="F844" s="4" t="str">
        <f xml:space="preserve"> RTD("cqg.rtd",,"StudyData", $N$2, "BAR", "", "Low", $N$4, -$A844, $N$6,$N$10,,$N$8,$N$12)</f>
        <v/>
      </c>
      <c r="G844" s="4" t="str">
        <f xml:space="preserve"> RTD("cqg.rtd",,"StudyData", $N$2, "BAR", "", "Close", $N$4, -$A844, $N$6,$N$10,,$N$8,$N$12)</f>
        <v/>
      </c>
    </row>
    <row r="845" spans="1:7" x14ac:dyDescent="0.3">
      <c r="A845">
        <f t="shared" si="18"/>
        <v>843</v>
      </c>
      <c r="B845" s="1" t="str">
        <f xml:space="preserve"> RTD("cqg.rtd",,"StudyData", $N$2, "BAR", "", "Time", $N$4,-$A845,$N$6,$N$10, "","False","T")</f>
        <v/>
      </c>
      <c r="C845" s="8" t="str">
        <f xml:space="preserve"> RTD("cqg.rtd",,"StudyData", $N$2, "BAR", "", "Time", $N$4,-$A845,$N$6,$N$10, "","False","T")</f>
        <v/>
      </c>
      <c r="D845" s="4" t="str">
        <f xml:space="preserve"> RTD("cqg.rtd",,"StudyData", $N$2, "BAR", "", "Open", $N$4, -$A845, $N$6,$N$10,,$N$8,$N$12)</f>
        <v/>
      </c>
      <c r="E845" s="4" t="str">
        <f xml:space="preserve"> RTD("cqg.rtd",,"StudyData", $N$2, "BAR", "", "High", $N$4, -$A845, $N$6,$N$10,,$N$8,$N$12)</f>
        <v/>
      </c>
      <c r="F845" s="4" t="str">
        <f xml:space="preserve"> RTD("cqg.rtd",,"StudyData", $N$2, "BAR", "", "Low", $N$4, -$A845, $N$6,$N$10,,$N$8,$N$12)</f>
        <v/>
      </c>
      <c r="G845" s="4" t="str">
        <f xml:space="preserve"> RTD("cqg.rtd",,"StudyData", $N$2, "BAR", "", "Close", $N$4, -$A845, $N$6,$N$10,,$N$8,$N$12)</f>
        <v/>
      </c>
    </row>
    <row r="846" spans="1:7" x14ac:dyDescent="0.3">
      <c r="A846">
        <f t="shared" si="18"/>
        <v>844</v>
      </c>
      <c r="B846" s="1" t="str">
        <f xml:space="preserve"> RTD("cqg.rtd",,"StudyData", $N$2, "BAR", "", "Time", $N$4,-$A846,$N$6,$N$10, "","False","T")</f>
        <v/>
      </c>
      <c r="C846" s="8" t="str">
        <f xml:space="preserve"> RTD("cqg.rtd",,"StudyData", $N$2, "BAR", "", "Time", $N$4,-$A846,$N$6,$N$10, "","False","T")</f>
        <v/>
      </c>
      <c r="D846" s="4" t="str">
        <f xml:space="preserve"> RTD("cqg.rtd",,"StudyData", $N$2, "BAR", "", "Open", $N$4, -$A846, $N$6,$N$10,,$N$8,$N$12)</f>
        <v/>
      </c>
      <c r="E846" s="4" t="str">
        <f xml:space="preserve"> RTD("cqg.rtd",,"StudyData", $N$2, "BAR", "", "High", $N$4, -$A846, $N$6,$N$10,,$N$8,$N$12)</f>
        <v/>
      </c>
      <c r="F846" s="4" t="str">
        <f xml:space="preserve"> RTD("cqg.rtd",,"StudyData", $N$2, "BAR", "", "Low", $N$4, -$A846, $N$6,$N$10,,$N$8,$N$12)</f>
        <v/>
      </c>
      <c r="G846" s="4" t="str">
        <f xml:space="preserve"> RTD("cqg.rtd",,"StudyData", $N$2, "BAR", "", "Close", $N$4, -$A846, $N$6,$N$10,,$N$8,$N$12)</f>
        <v/>
      </c>
    </row>
    <row r="847" spans="1:7" x14ac:dyDescent="0.3">
      <c r="A847">
        <f t="shared" si="18"/>
        <v>845</v>
      </c>
      <c r="B847" s="1" t="str">
        <f xml:space="preserve"> RTD("cqg.rtd",,"StudyData", $N$2, "BAR", "", "Time", $N$4,-$A847,$N$6,$N$10, "","False","T")</f>
        <v/>
      </c>
      <c r="C847" s="8" t="str">
        <f xml:space="preserve"> RTD("cqg.rtd",,"StudyData", $N$2, "BAR", "", "Time", $N$4,-$A847,$N$6,$N$10, "","False","T")</f>
        <v/>
      </c>
      <c r="D847" s="4" t="str">
        <f xml:space="preserve"> RTD("cqg.rtd",,"StudyData", $N$2, "BAR", "", "Open", $N$4, -$A847, $N$6,$N$10,,$N$8,$N$12)</f>
        <v/>
      </c>
      <c r="E847" s="4" t="str">
        <f xml:space="preserve"> RTD("cqg.rtd",,"StudyData", $N$2, "BAR", "", "High", $N$4, -$A847, $N$6,$N$10,,$N$8,$N$12)</f>
        <v/>
      </c>
      <c r="F847" s="4" t="str">
        <f xml:space="preserve"> RTD("cqg.rtd",,"StudyData", $N$2, "BAR", "", "Low", $N$4, -$A847, $N$6,$N$10,,$N$8,$N$12)</f>
        <v/>
      </c>
      <c r="G847" s="4" t="str">
        <f xml:space="preserve"> RTD("cqg.rtd",,"StudyData", $N$2, "BAR", "", "Close", $N$4, -$A847, $N$6,$N$10,,$N$8,$N$12)</f>
        <v/>
      </c>
    </row>
    <row r="848" spans="1:7" x14ac:dyDescent="0.3">
      <c r="A848">
        <f t="shared" si="18"/>
        <v>846</v>
      </c>
      <c r="B848" s="1" t="str">
        <f xml:space="preserve"> RTD("cqg.rtd",,"StudyData", $N$2, "BAR", "", "Time", $N$4,-$A848,$N$6,$N$10, "","False","T")</f>
        <v/>
      </c>
      <c r="C848" s="8" t="str">
        <f xml:space="preserve"> RTD("cqg.rtd",,"StudyData", $N$2, "BAR", "", "Time", $N$4,-$A848,$N$6,$N$10, "","False","T")</f>
        <v/>
      </c>
      <c r="D848" s="4" t="str">
        <f xml:space="preserve"> RTD("cqg.rtd",,"StudyData", $N$2, "BAR", "", "Open", $N$4, -$A848, $N$6,$N$10,,$N$8,$N$12)</f>
        <v/>
      </c>
      <c r="E848" s="4" t="str">
        <f xml:space="preserve"> RTD("cqg.rtd",,"StudyData", $N$2, "BAR", "", "High", $N$4, -$A848, $N$6,$N$10,,$N$8,$N$12)</f>
        <v/>
      </c>
      <c r="F848" s="4" t="str">
        <f xml:space="preserve"> RTD("cqg.rtd",,"StudyData", $N$2, "BAR", "", "Low", $N$4, -$A848, $N$6,$N$10,,$N$8,$N$12)</f>
        <v/>
      </c>
      <c r="G848" s="4" t="str">
        <f xml:space="preserve"> RTD("cqg.rtd",,"StudyData", $N$2, "BAR", "", "Close", $N$4, -$A848, $N$6,$N$10,,$N$8,$N$12)</f>
        <v/>
      </c>
    </row>
    <row r="849" spans="1:7" x14ac:dyDescent="0.3">
      <c r="A849">
        <f t="shared" si="18"/>
        <v>847</v>
      </c>
      <c r="B849" s="1" t="str">
        <f xml:space="preserve"> RTD("cqg.rtd",,"StudyData", $N$2, "BAR", "", "Time", $N$4,-$A849,$N$6,$N$10, "","False","T")</f>
        <v/>
      </c>
      <c r="C849" s="8" t="str">
        <f xml:space="preserve"> RTD("cqg.rtd",,"StudyData", $N$2, "BAR", "", "Time", $N$4,-$A849,$N$6,$N$10, "","False","T")</f>
        <v/>
      </c>
      <c r="D849" s="4" t="str">
        <f xml:space="preserve"> RTD("cqg.rtd",,"StudyData", $N$2, "BAR", "", "Open", $N$4, -$A849, $N$6,$N$10,,$N$8,$N$12)</f>
        <v/>
      </c>
      <c r="E849" s="4" t="str">
        <f xml:space="preserve"> RTD("cqg.rtd",,"StudyData", $N$2, "BAR", "", "High", $N$4, -$A849, $N$6,$N$10,,$N$8,$N$12)</f>
        <v/>
      </c>
      <c r="F849" s="4" t="str">
        <f xml:space="preserve"> RTD("cqg.rtd",,"StudyData", $N$2, "BAR", "", "Low", $N$4, -$A849, $N$6,$N$10,,$N$8,$N$12)</f>
        <v/>
      </c>
      <c r="G849" s="4" t="str">
        <f xml:space="preserve"> RTD("cqg.rtd",,"StudyData", $N$2, "BAR", "", "Close", $N$4, -$A849, $N$6,$N$10,,$N$8,$N$12)</f>
        <v/>
      </c>
    </row>
    <row r="850" spans="1:7" x14ac:dyDescent="0.3">
      <c r="A850">
        <f t="shared" si="18"/>
        <v>848</v>
      </c>
      <c r="B850" s="1" t="str">
        <f xml:space="preserve"> RTD("cqg.rtd",,"StudyData", $N$2, "BAR", "", "Time", $N$4,-$A850,$N$6,$N$10, "","False","T")</f>
        <v/>
      </c>
      <c r="C850" s="8" t="str">
        <f xml:space="preserve"> RTD("cqg.rtd",,"StudyData", $N$2, "BAR", "", "Time", $N$4,-$A850,$N$6,$N$10, "","False","T")</f>
        <v/>
      </c>
      <c r="D850" s="4" t="str">
        <f xml:space="preserve"> RTD("cqg.rtd",,"StudyData", $N$2, "BAR", "", "Open", $N$4, -$A850, $N$6,$N$10,,$N$8,$N$12)</f>
        <v/>
      </c>
      <c r="E850" s="4" t="str">
        <f xml:space="preserve"> RTD("cqg.rtd",,"StudyData", $N$2, "BAR", "", "High", $N$4, -$A850, $N$6,$N$10,,$N$8,$N$12)</f>
        <v/>
      </c>
      <c r="F850" s="4" t="str">
        <f xml:space="preserve"> RTD("cqg.rtd",,"StudyData", $N$2, "BAR", "", "Low", $N$4, -$A850, $N$6,$N$10,,$N$8,$N$12)</f>
        <v/>
      </c>
      <c r="G850" s="4" t="str">
        <f xml:space="preserve"> RTD("cqg.rtd",,"StudyData", $N$2, "BAR", "", "Close", $N$4, -$A850, $N$6,$N$10,,$N$8,$N$12)</f>
        <v/>
      </c>
    </row>
    <row r="851" spans="1:7" x14ac:dyDescent="0.3">
      <c r="A851">
        <f t="shared" si="18"/>
        <v>849</v>
      </c>
      <c r="B851" s="1" t="str">
        <f xml:space="preserve"> RTD("cqg.rtd",,"StudyData", $N$2, "BAR", "", "Time", $N$4,-$A851,$N$6,$N$10, "","False","T")</f>
        <v/>
      </c>
      <c r="C851" s="8" t="str">
        <f xml:space="preserve"> RTD("cqg.rtd",,"StudyData", $N$2, "BAR", "", "Time", $N$4,-$A851,$N$6,$N$10, "","False","T")</f>
        <v/>
      </c>
      <c r="D851" s="4" t="str">
        <f xml:space="preserve"> RTD("cqg.rtd",,"StudyData", $N$2, "BAR", "", "Open", $N$4, -$A851, $N$6,$N$10,,$N$8,$N$12)</f>
        <v/>
      </c>
      <c r="E851" s="4" t="str">
        <f xml:space="preserve"> RTD("cqg.rtd",,"StudyData", $N$2, "BAR", "", "High", $N$4, -$A851, $N$6,$N$10,,$N$8,$N$12)</f>
        <v/>
      </c>
      <c r="F851" s="4" t="str">
        <f xml:space="preserve"> RTD("cqg.rtd",,"StudyData", $N$2, "BAR", "", "Low", $N$4, -$A851, $N$6,$N$10,,$N$8,$N$12)</f>
        <v/>
      </c>
      <c r="G851" s="4" t="str">
        <f xml:space="preserve"> RTD("cqg.rtd",,"StudyData", $N$2, "BAR", "", "Close", $N$4, -$A851, $N$6,$N$10,,$N$8,$N$12)</f>
        <v/>
      </c>
    </row>
    <row r="852" spans="1:7" x14ac:dyDescent="0.3">
      <c r="A852">
        <f t="shared" si="18"/>
        <v>850</v>
      </c>
      <c r="B852" s="1" t="str">
        <f xml:space="preserve"> RTD("cqg.rtd",,"StudyData", $N$2, "BAR", "", "Time", $N$4,-$A852,$N$6,$N$10, "","False","T")</f>
        <v/>
      </c>
      <c r="C852" s="8" t="str">
        <f xml:space="preserve"> RTD("cqg.rtd",,"StudyData", $N$2, "BAR", "", "Time", $N$4,-$A852,$N$6,$N$10, "","False","T")</f>
        <v/>
      </c>
      <c r="D852" s="4" t="str">
        <f xml:space="preserve"> RTD("cqg.rtd",,"StudyData", $N$2, "BAR", "", "Open", $N$4, -$A852, $N$6,$N$10,,$N$8,$N$12)</f>
        <v/>
      </c>
      <c r="E852" s="4" t="str">
        <f xml:space="preserve"> RTD("cqg.rtd",,"StudyData", $N$2, "BAR", "", "High", $N$4, -$A852, $N$6,$N$10,,$N$8,$N$12)</f>
        <v/>
      </c>
      <c r="F852" s="4" t="str">
        <f xml:space="preserve"> RTD("cqg.rtd",,"StudyData", $N$2, "BAR", "", "Low", $N$4, -$A852, $N$6,$N$10,,$N$8,$N$12)</f>
        <v/>
      </c>
      <c r="G852" s="4" t="str">
        <f xml:space="preserve"> RTD("cqg.rtd",,"StudyData", $N$2, "BAR", "", "Close", $N$4, -$A852, $N$6,$N$10,,$N$8,$N$12)</f>
        <v/>
      </c>
    </row>
    <row r="853" spans="1:7" x14ac:dyDescent="0.3">
      <c r="A853">
        <f t="shared" si="18"/>
        <v>851</v>
      </c>
      <c r="B853" s="1" t="str">
        <f xml:space="preserve"> RTD("cqg.rtd",,"StudyData", $N$2, "BAR", "", "Time", $N$4,-$A853,$N$6,$N$10, "","False","T")</f>
        <v/>
      </c>
      <c r="C853" s="8" t="str">
        <f xml:space="preserve"> RTD("cqg.rtd",,"StudyData", $N$2, "BAR", "", "Time", $N$4,-$A853,$N$6,$N$10, "","False","T")</f>
        <v/>
      </c>
      <c r="D853" s="4" t="str">
        <f xml:space="preserve"> RTD("cqg.rtd",,"StudyData", $N$2, "BAR", "", "Open", $N$4, -$A853, $N$6,$N$10,,$N$8,$N$12)</f>
        <v/>
      </c>
      <c r="E853" s="4" t="str">
        <f xml:space="preserve"> RTD("cqg.rtd",,"StudyData", $N$2, "BAR", "", "High", $N$4, -$A853, $N$6,$N$10,,$N$8,$N$12)</f>
        <v/>
      </c>
      <c r="F853" s="4" t="str">
        <f xml:space="preserve"> RTD("cqg.rtd",,"StudyData", $N$2, "BAR", "", "Low", $N$4, -$A853, $N$6,$N$10,,$N$8,$N$12)</f>
        <v/>
      </c>
      <c r="G853" s="4" t="str">
        <f xml:space="preserve"> RTD("cqg.rtd",,"StudyData", $N$2, "BAR", "", "Close", $N$4, -$A853, $N$6,$N$10,,$N$8,$N$12)</f>
        <v/>
      </c>
    </row>
    <row r="854" spans="1:7" x14ac:dyDescent="0.3">
      <c r="A854">
        <f t="shared" si="18"/>
        <v>852</v>
      </c>
      <c r="B854" s="1" t="str">
        <f xml:space="preserve"> RTD("cqg.rtd",,"StudyData", $N$2, "BAR", "", "Time", $N$4,-$A854,$N$6,$N$10, "","False","T")</f>
        <v/>
      </c>
      <c r="C854" s="8" t="str">
        <f xml:space="preserve"> RTD("cqg.rtd",,"StudyData", $N$2, "BAR", "", "Time", $N$4,-$A854,$N$6,$N$10, "","False","T")</f>
        <v/>
      </c>
      <c r="D854" s="4" t="str">
        <f xml:space="preserve"> RTD("cqg.rtd",,"StudyData", $N$2, "BAR", "", "Open", $N$4, -$A854, $N$6,$N$10,,$N$8,$N$12)</f>
        <v/>
      </c>
      <c r="E854" s="4" t="str">
        <f xml:space="preserve"> RTD("cqg.rtd",,"StudyData", $N$2, "BAR", "", "High", $N$4, -$A854, $N$6,$N$10,,$N$8,$N$12)</f>
        <v/>
      </c>
      <c r="F854" s="4" t="str">
        <f xml:space="preserve"> RTD("cqg.rtd",,"StudyData", $N$2, "BAR", "", "Low", $N$4, -$A854, $N$6,$N$10,,$N$8,$N$12)</f>
        <v/>
      </c>
      <c r="G854" s="4" t="str">
        <f xml:space="preserve"> RTD("cqg.rtd",,"StudyData", $N$2, "BAR", "", "Close", $N$4, -$A854, $N$6,$N$10,,$N$8,$N$12)</f>
        <v/>
      </c>
    </row>
    <row r="855" spans="1:7" x14ac:dyDescent="0.3">
      <c r="A855">
        <f t="shared" si="18"/>
        <v>853</v>
      </c>
      <c r="B855" s="1" t="str">
        <f xml:space="preserve"> RTD("cqg.rtd",,"StudyData", $N$2, "BAR", "", "Time", $N$4,-$A855,$N$6,$N$10, "","False","T")</f>
        <v/>
      </c>
      <c r="C855" s="8" t="str">
        <f xml:space="preserve"> RTD("cqg.rtd",,"StudyData", $N$2, "BAR", "", "Time", $N$4,-$A855,$N$6,$N$10, "","False","T")</f>
        <v/>
      </c>
      <c r="D855" s="4" t="str">
        <f xml:space="preserve"> RTD("cqg.rtd",,"StudyData", $N$2, "BAR", "", "Open", $N$4, -$A855, $N$6,$N$10,,$N$8,$N$12)</f>
        <v/>
      </c>
      <c r="E855" s="4" t="str">
        <f xml:space="preserve"> RTD("cqg.rtd",,"StudyData", $N$2, "BAR", "", "High", $N$4, -$A855, $N$6,$N$10,,$N$8,$N$12)</f>
        <v/>
      </c>
      <c r="F855" s="4" t="str">
        <f xml:space="preserve"> RTD("cqg.rtd",,"StudyData", $N$2, "BAR", "", "Low", $N$4, -$A855, $N$6,$N$10,,$N$8,$N$12)</f>
        <v/>
      </c>
      <c r="G855" s="4" t="str">
        <f xml:space="preserve"> RTD("cqg.rtd",,"StudyData", $N$2, "BAR", "", "Close", $N$4, -$A855, $N$6,$N$10,,$N$8,$N$12)</f>
        <v/>
      </c>
    </row>
    <row r="856" spans="1:7" x14ac:dyDescent="0.3">
      <c r="A856">
        <f t="shared" si="18"/>
        <v>854</v>
      </c>
      <c r="B856" s="1" t="str">
        <f xml:space="preserve"> RTD("cqg.rtd",,"StudyData", $N$2, "BAR", "", "Time", $N$4,-$A856,$N$6,$N$10, "","False","T")</f>
        <v/>
      </c>
      <c r="C856" s="8" t="str">
        <f xml:space="preserve"> RTD("cqg.rtd",,"StudyData", $N$2, "BAR", "", "Time", $N$4,-$A856,$N$6,$N$10, "","False","T")</f>
        <v/>
      </c>
      <c r="D856" s="4" t="str">
        <f xml:space="preserve"> RTD("cqg.rtd",,"StudyData", $N$2, "BAR", "", "Open", $N$4, -$A856, $N$6,$N$10,,$N$8,$N$12)</f>
        <v/>
      </c>
      <c r="E856" s="4" t="str">
        <f xml:space="preserve"> RTD("cqg.rtd",,"StudyData", $N$2, "BAR", "", "High", $N$4, -$A856, $N$6,$N$10,,$N$8,$N$12)</f>
        <v/>
      </c>
      <c r="F856" s="4" t="str">
        <f xml:space="preserve"> RTD("cqg.rtd",,"StudyData", $N$2, "BAR", "", "Low", $N$4, -$A856, $N$6,$N$10,,$N$8,$N$12)</f>
        <v/>
      </c>
      <c r="G856" s="4" t="str">
        <f xml:space="preserve"> RTD("cqg.rtd",,"StudyData", $N$2, "BAR", "", "Close", $N$4, -$A856, $N$6,$N$10,,$N$8,$N$12)</f>
        <v/>
      </c>
    </row>
    <row r="857" spans="1:7" x14ac:dyDescent="0.3">
      <c r="A857">
        <f t="shared" si="18"/>
        <v>855</v>
      </c>
      <c r="B857" s="1" t="str">
        <f xml:space="preserve"> RTD("cqg.rtd",,"StudyData", $N$2, "BAR", "", "Time", $N$4,-$A857,$N$6,$N$10, "","False","T")</f>
        <v/>
      </c>
      <c r="C857" s="8" t="str">
        <f xml:space="preserve"> RTD("cqg.rtd",,"StudyData", $N$2, "BAR", "", "Time", $N$4,-$A857,$N$6,$N$10, "","False","T")</f>
        <v/>
      </c>
      <c r="D857" s="4" t="str">
        <f xml:space="preserve"> RTD("cqg.rtd",,"StudyData", $N$2, "BAR", "", "Open", $N$4, -$A857, $N$6,$N$10,,$N$8,$N$12)</f>
        <v/>
      </c>
      <c r="E857" s="4" t="str">
        <f xml:space="preserve"> RTD("cqg.rtd",,"StudyData", $N$2, "BAR", "", "High", $N$4, -$A857, $N$6,$N$10,,$N$8,$N$12)</f>
        <v/>
      </c>
      <c r="F857" s="4" t="str">
        <f xml:space="preserve"> RTD("cqg.rtd",,"StudyData", $N$2, "BAR", "", "Low", $N$4, -$A857, $N$6,$N$10,,$N$8,$N$12)</f>
        <v/>
      </c>
      <c r="G857" s="4" t="str">
        <f xml:space="preserve"> RTD("cqg.rtd",,"StudyData", $N$2, "BAR", "", "Close", $N$4, -$A857, $N$6,$N$10,,$N$8,$N$12)</f>
        <v/>
      </c>
    </row>
    <row r="858" spans="1:7" x14ac:dyDescent="0.3">
      <c r="A858">
        <f t="shared" si="18"/>
        <v>856</v>
      </c>
      <c r="B858" s="1" t="str">
        <f xml:space="preserve"> RTD("cqg.rtd",,"StudyData", $N$2, "BAR", "", "Time", $N$4,-$A858,$N$6,$N$10, "","False","T")</f>
        <v/>
      </c>
      <c r="C858" s="8" t="str">
        <f xml:space="preserve"> RTD("cqg.rtd",,"StudyData", $N$2, "BAR", "", "Time", $N$4,-$A858,$N$6,$N$10, "","False","T")</f>
        <v/>
      </c>
      <c r="D858" s="4" t="str">
        <f xml:space="preserve"> RTD("cqg.rtd",,"StudyData", $N$2, "BAR", "", "Open", $N$4, -$A858, $N$6,$N$10,,$N$8,$N$12)</f>
        <v/>
      </c>
      <c r="E858" s="4" t="str">
        <f xml:space="preserve"> RTD("cqg.rtd",,"StudyData", $N$2, "BAR", "", "High", $N$4, -$A858, $N$6,$N$10,,$N$8,$N$12)</f>
        <v/>
      </c>
      <c r="F858" s="4" t="str">
        <f xml:space="preserve"> RTD("cqg.rtd",,"StudyData", $N$2, "BAR", "", "Low", $N$4, -$A858, $N$6,$N$10,,$N$8,$N$12)</f>
        <v/>
      </c>
      <c r="G858" s="4" t="str">
        <f xml:space="preserve"> RTD("cqg.rtd",,"StudyData", $N$2, "BAR", "", "Close", $N$4, -$A858, $N$6,$N$10,,$N$8,$N$12)</f>
        <v/>
      </c>
    </row>
    <row r="859" spans="1:7" x14ac:dyDescent="0.3">
      <c r="A859">
        <f t="shared" si="18"/>
        <v>857</v>
      </c>
      <c r="B859" s="1" t="str">
        <f xml:space="preserve"> RTD("cqg.rtd",,"StudyData", $N$2, "BAR", "", "Time", $N$4,-$A859,$N$6,$N$10, "","False","T")</f>
        <v/>
      </c>
      <c r="C859" s="8" t="str">
        <f xml:space="preserve"> RTD("cqg.rtd",,"StudyData", $N$2, "BAR", "", "Time", $N$4,-$A859,$N$6,$N$10, "","False","T")</f>
        <v/>
      </c>
      <c r="D859" s="4" t="str">
        <f xml:space="preserve"> RTD("cqg.rtd",,"StudyData", $N$2, "BAR", "", "Open", $N$4, -$A859, $N$6,$N$10,,$N$8,$N$12)</f>
        <v/>
      </c>
      <c r="E859" s="4" t="str">
        <f xml:space="preserve"> RTD("cqg.rtd",,"StudyData", $N$2, "BAR", "", "High", $N$4, -$A859, $N$6,$N$10,,$N$8,$N$12)</f>
        <v/>
      </c>
      <c r="F859" s="4" t="str">
        <f xml:space="preserve"> RTD("cqg.rtd",,"StudyData", $N$2, "BAR", "", "Low", $N$4, -$A859, $N$6,$N$10,,$N$8,$N$12)</f>
        <v/>
      </c>
      <c r="G859" s="4" t="str">
        <f xml:space="preserve"> RTD("cqg.rtd",,"StudyData", $N$2, "BAR", "", "Close", $N$4, -$A859, $N$6,$N$10,,$N$8,$N$12)</f>
        <v/>
      </c>
    </row>
    <row r="860" spans="1:7" x14ac:dyDescent="0.3">
      <c r="A860">
        <f t="shared" si="18"/>
        <v>858</v>
      </c>
      <c r="B860" s="1" t="str">
        <f xml:space="preserve"> RTD("cqg.rtd",,"StudyData", $N$2, "BAR", "", "Time", $N$4,-$A860,$N$6,$N$10, "","False","T")</f>
        <v/>
      </c>
      <c r="C860" s="8" t="str">
        <f xml:space="preserve"> RTD("cqg.rtd",,"StudyData", $N$2, "BAR", "", "Time", $N$4,-$A860,$N$6,$N$10, "","False","T")</f>
        <v/>
      </c>
      <c r="D860" s="4" t="str">
        <f xml:space="preserve"> RTD("cqg.rtd",,"StudyData", $N$2, "BAR", "", "Open", $N$4, -$A860, $N$6,$N$10,,$N$8,$N$12)</f>
        <v/>
      </c>
      <c r="E860" s="4" t="str">
        <f xml:space="preserve"> RTD("cqg.rtd",,"StudyData", $N$2, "BAR", "", "High", $N$4, -$A860, $N$6,$N$10,,$N$8,$N$12)</f>
        <v/>
      </c>
      <c r="F860" s="4" t="str">
        <f xml:space="preserve"> RTD("cqg.rtd",,"StudyData", $N$2, "BAR", "", "Low", $N$4, -$A860, $N$6,$N$10,,$N$8,$N$12)</f>
        <v/>
      </c>
      <c r="G860" s="4" t="str">
        <f xml:space="preserve"> RTD("cqg.rtd",,"StudyData", $N$2, "BAR", "", "Close", $N$4, -$A860, $N$6,$N$10,,$N$8,$N$12)</f>
        <v/>
      </c>
    </row>
    <row r="861" spans="1:7" x14ac:dyDescent="0.3">
      <c r="A861">
        <f t="shared" si="18"/>
        <v>859</v>
      </c>
      <c r="B861" s="1" t="str">
        <f xml:space="preserve"> RTD("cqg.rtd",,"StudyData", $N$2, "BAR", "", "Time", $N$4,-$A861,$N$6,$N$10, "","False","T")</f>
        <v/>
      </c>
      <c r="C861" s="8" t="str">
        <f xml:space="preserve"> RTD("cqg.rtd",,"StudyData", $N$2, "BAR", "", "Time", $N$4,-$A861,$N$6,$N$10, "","False","T")</f>
        <v/>
      </c>
      <c r="D861" s="4" t="str">
        <f xml:space="preserve"> RTD("cqg.rtd",,"StudyData", $N$2, "BAR", "", "Open", $N$4, -$A861, $N$6,$N$10,,$N$8,$N$12)</f>
        <v/>
      </c>
      <c r="E861" s="4" t="str">
        <f xml:space="preserve"> RTD("cqg.rtd",,"StudyData", $N$2, "BAR", "", "High", $N$4, -$A861, $N$6,$N$10,,$N$8,$N$12)</f>
        <v/>
      </c>
      <c r="F861" s="4" t="str">
        <f xml:space="preserve"> RTD("cqg.rtd",,"StudyData", $N$2, "BAR", "", "Low", $N$4, -$A861, $N$6,$N$10,,$N$8,$N$12)</f>
        <v/>
      </c>
      <c r="G861" s="4" t="str">
        <f xml:space="preserve"> RTD("cqg.rtd",,"StudyData", $N$2, "BAR", "", "Close", $N$4, -$A861, $N$6,$N$10,,$N$8,$N$12)</f>
        <v/>
      </c>
    </row>
    <row r="862" spans="1:7" x14ac:dyDescent="0.3">
      <c r="A862">
        <f t="shared" si="18"/>
        <v>860</v>
      </c>
      <c r="B862" s="1" t="str">
        <f xml:space="preserve"> RTD("cqg.rtd",,"StudyData", $N$2, "BAR", "", "Time", $N$4,-$A862,$N$6,$N$10, "","False","T")</f>
        <v/>
      </c>
      <c r="C862" s="8" t="str">
        <f xml:space="preserve"> RTD("cqg.rtd",,"StudyData", $N$2, "BAR", "", "Time", $N$4,-$A862,$N$6,$N$10, "","False","T")</f>
        <v/>
      </c>
      <c r="D862" s="4" t="str">
        <f xml:space="preserve"> RTD("cqg.rtd",,"StudyData", $N$2, "BAR", "", "Open", $N$4, -$A862, $N$6,$N$10,,$N$8,$N$12)</f>
        <v/>
      </c>
      <c r="E862" s="4" t="str">
        <f xml:space="preserve"> RTD("cqg.rtd",,"StudyData", $N$2, "BAR", "", "High", $N$4, -$A862, $N$6,$N$10,,$N$8,$N$12)</f>
        <v/>
      </c>
      <c r="F862" s="4" t="str">
        <f xml:space="preserve"> RTD("cqg.rtd",,"StudyData", $N$2, "BAR", "", "Low", $N$4, -$A862, $N$6,$N$10,,$N$8,$N$12)</f>
        <v/>
      </c>
      <c r="G862" s="4" t="str">
        <f xml:space="preserve"> RTD("cqg.rtd",,"StudyData", $N$2, "BAR", "", "Close", $N$4, -$A862, $N$6,$N$10,,$N$8,$N$12)</f>
        <v/>
      </c>
    </row>
    <row r="863" spans="1:7" x14ac:dyDescent="0.3">
      <c r="A863">
        <f t="shared" si="18"/>
        <v>861</v>
      </c>
      <c r="B863" s="1" t="str">
        <f xml:space="preserve"> RTD("cqg.rtd",,"StudyData", $N$2, "BAR", "", "Time", $N$4,-$A863,$N$6,$N$10, "","False","T")</f>
        <v/>
      </c>
      <c r="C863" s="8" t="str">
        <f xml:space="preserve"> RTD("cqg.rtd",,"StudyData", $N$2, "BAR", "", "Time", $N$4,-$A863,$N$6,$N$10, "","False","T")</f>
        <v/>
      </c>
      <c r="D863" s="4" t="str">
        <f xml:space="preserve"> RTD("cqg.rtd",,"StudyData", $N$2, "BAR", "", "Open", $N$4, -$A863, $N$6,$N$10,,$N$8,$N$12)</f>
        <v/>
      </c>
      <c r="E863" s="4" t="str">
        <f xml:space="preserve"> RTD("cqg.rtd",,"StudyData", $N$2, "BAR", "", "High", $N$4, -$A863, $N$6,$N$10,,$N$8,$N$12)</f>
        <v/>
      </c>
      <c r="F863" s="4" t="str">
        <f xml:space="preserve"> RTD("cqg.rtd",,"StudyData", $N$2, "BAR", "", "Low", $N$4, -$A863, $N$6,$N$10,,$N$8,$N$12)</f>
        <v/>
      </c>
      <c r="G863" s="4" t="str">
        <f xml:space="preserve"> RTD("cqg.rtd",,"StudyData", $N$2, "BAR", "", "Close", $N$4, -$A863, $N$6,$N$10,,$N$8,$N$12)</f>
        <v/>
      </c>
    </row>
    <row r="864" spans="1:7" x14ac:dyDescent="0.3">
      <c r="A864">
        <f t="shared" si="18"/>
        <v>862</v>
      </c>
      <c r="B864" s="1" t="str">
        <f xml:space="preserve"> RTD("cqg.rtd",,"StudyData", $N$2, "BAR", "", "Time", $N$4,-$A864,$N$6,$N$10, "","False","T")</f>
        <v/>
      </c>
      <c r="C864" s="8" t="str">
        <f xml:space="preserve"> RTD("cqg.rtd",,"StudyData", $N$2, "BAR", "", "Time", $N$4,-$A864,$N$6,$N$10, "","False","T")</f>
        <v/>
      </c>
      <c r="D864" s="4" t="str">
        <f xml:space="preserve"> RTD("cqg.rtd",,"StudyData", $N$2, "BAR", "", "Open", $N$4, -$A864, $N$6,$N$10,,$N$8,$N$12)</f>
        <v/>
      </c>
      <c r="E864" s="4" t="str">
        <f xml:space="preserve"> RTD("cqg.rtd",,"StudyData", $N$2, "BAR", "", "High", $N$4, -$A864, $N$6,$N$10,,$N$8,$N$12)</f>
        <v/>
      </c>
      <c r="F864" s="4" t="str">
        <f xml:space="preserve"> RTD("cqg.rtd",,"StudyData", $N$2, "BAR", "", "Low", $N$4, -$A864, $N$6,$N$10,,$N$8,$N$12)</f>
        <v/>
      </c>
      <c r="G864" s="4" t="str">
        <f xml:space="preserve"> RTD("cqg.rtd",,"StudyData", $N$2, "BAR", "", "Close", $N$4, -$A864, $N$6,$N$10,,$N$8,$N$12)</f>
        <v/>
      </c>
    </row>
    <row r="865" spans="1:7" x14ac:dyDescent="0.3">
      <c r="A865">
        <f t="shared" si="18"/>
        <v>863</v>
      </c>
      <c r="B865" s="1" t="str">
        <f xml:space="preserve"> RTD("cqg.rtd",,"StudyData", $N$2, "BAR", "", "Time", $N$4,-$A865,$N$6,$N$10, "","False","T")</f>
        <v/>
      </c>
      <c r="C865" s="8" t="str">
        <f xml:space="preserve"> RTD("cqg.rtd",,"StudyData", $N$2, "BAR", "", "Time", $N$4,-$A865,$N$6,$N$10, "","False","T")</f>
        <v/>
      </c>
      <c r="D865" s="4" t="str">
        <f xml:space="preserve"> RTD("cqg.rtd",,"StudyData", $N$2, "BAR", "", "Open", $N$4, -$A865, $N$6,$N$10,,$N$8,$N$12)</f>
        <v/>
      </c>
      <c r="E865" s="4" t="str">
        <f xml:space="preserve"> RTD("cqg.rtd",,"StudyData", $N$2, "BAR", "", "High", $N$4, -$A865, $N$6,$N$10,,$N$8,$N$12)</f>
        <v/>
      </c>
      <c r="F865" s="4" t="str">
        <f xml:space="preserve"> RTD("cqg.rtd",,"StudyData", $N$2, "BAR", "", "Low", $N$4, -$A865, $N$6,$N$10,,$N$8,$N$12)</f>
        <v/>
      </c>
      <c r="G865" s="4" t="str">
        <f xml:space="preserve"> RTD("cqg.rtd",,"StudyData", $N$2, "BAR", "", "Close", $N$4, -$A865, $N$6,$N$10,,$N$8,$N$12)</f>
        <v/>
      </c>
    </row>
    <row r="866" spans="1:7" x14ac:dyDescent="0.3">
      <c r="A866">
        <f t="shared" si="18"/>
        <v>864</v>
      </c>
      <c r="B866" s="1" t="str">
        <f xml:space="preserve"> RTD("cqg.rtd",,"StudyData", $N$2, "BAR", "", "Time", $N$4,-$A866,$N$6,$N$10, "","False","T")</f>
        <v/>
      </c>
      <c r="C866" s="8" t="str">
        <f xml:space="preserve"> RTD("cqg.rtd",,"StudyData", $N$2, "BAR", "", "Time", $N$4,-$A866,$N$6,$N$10, "","False","T")</f>
        <v/>
      </c>
      <c r="D866" s="4" t="str">
        <f xml:space="preserve"> RTD("cqg.rtd",,"StudyData", $N$2, "BAR", "", "Open", $N$4, -$A866, $N$6,$N$10,,$N$8,$N$12)</f>
        <v/>
      </c>
      <c r="E866" s="4" t="str">
        <f xml:space="preserve"> RTD("cqg.rtd",,"StudyData", $N$2, "BAR", "", "High", $N$4, -$A866, $N$6,$N$10,,$N$8,$N$12)</f>
        <v/>
      </c>
      <c r="F866" s="4" t="str">
        <f xml:space="preserve"> RTD("cqg.rtd",,"StudyData", $N$2, "BAR", "", "Low", $N$4, -$A866, $N$6,$N$10,,$N$8,$N$12)</f>
        <v/>
      </c>
      <c r="G866" s="4" t="str">
        <f xml:space="preserve"> RTD("cqg.rtd",,"StudyData", $N$2, "BAR", "", "Close", $N$4, -$A866, $N$6,$N$10,,$N$8,$N$12)</f>
        <v/>
      </c>
    </row>
    <row r="867" spans="1:7" x14ac:dyDescent="0.3">
      <c r="A867">
        <f t="shared" si="18"/>
        <v>865</v>
      </c>
      <c r="B867" s="1" t="str">
        <f xml:space="preserve"> RTD("cqg.rtd",,"StudyData", $N$2, "BAR", "", "Time", $N$4,-$A867,$N$6,$N$10, "","False","T")</f>
        <v/>
      </c>
      <c r="C867" s="8" t="str">
        <f xml:space="preserve"> RTD("cqg.rtd",,"StudyData", $N$2, "BAR", "", "Time", $N$4,-$A867,$N$6,$N$10, "","False","T")</f>
        <v/>
      </c>
      <c r="D867" s="4" t="str">
        <f xml:space="preserve"> RTD("cqg.rtd",,"StudyData", $N$2, "BAR", "", "Open", $N$4, -$A867, $N$6,$N$10,,$N$8,$N$12)</f>
        <v/>
      </c>
      <c r="E867" s="4" t="str">
        <f xml:space="preserve"> RTD("cqg.rtd",,"StudyData", $N$2, "BAR", "", "High", $N$4, -$A867, $N$6,$N$10,,$N$8,$N$12)</f>
        <v/>
      </c>
      <c r="F867" s="4" t="str">
        <f xml:space="preserve"> RTD("cqg.rtd",,"StudyData", $N$2, "BAR", "", "Low", $N$4, -$A867, $N$6,$N$10,,$N$8,$N$12)</f>
        <v/>
      </c>
      <c r="G867" s="4" t="str">
        <f xml:space="preserve"> RTD("cqg.rtd",,"StudyData", $N$2, "BAR", "", "Close", $N$4, -$A867, $N$6,$N$10,,$N$8,$N$12)</f>
        <v/>
      </c>
    </row>
    <row r="868" spans="1:7" x14ac:dyDescent="0.3">
      <c r="A868">
        <f t="shared" si="18"/>
        <v>866</v>
      </c>
      <c r="B868" s="1" t="str">
        <f xml:space="preserve"> RTD("cqg.rtd",,"StudyData", $N$2, "BAR", "", "Time", $N$4,-$A868,$N$6,$N$10, "","False","T")</f>
        <v/>
      </c>
      <c r="C868" s="8" t="str">
        <f xml:space="preserve"> RTD("cqg.rtd",,"StudyData", $N$2, "BAR", "", "Time", $N$4,-$A868,$N$6,$N$10, "","False","T")</f>
        <v/>
      </c>
      <c r="D868" s="4" t="str">
        <f xml:space="preserve"> RTD("cqg.rtd",,"StudyData", $N$2, "BAR", "", "Open", $N$4, -$A868, $N$6,$N$10,,$N$8,$N$12)</f>
        <v/>
      </c>
      <c r="E868" s="4" t="str">
        <f xml:space="preserve"> RTD("cqg.rtd",,"StudyData", $N$2, "BAR", "", "High", $N$4, -$A868, $N$6,$N$10,,$N$8,$N$12)</f>
        <v/>
      </c>
      <c r="F868" s="4" t="str">
        <f xml:space="preserve"> RTD("cqg.rtd",,"StudyData", $N$2, "BAR", "", "Low", $N$4, -$A868, $N$6,$N$10,,$N$8,$N$12)</f>
        <v/>
      </c>
      <c r="G868" s="4" t="str">
        <f xml:space="preserve"> RTD("cqg.rtd",,"StudyData", $N$2, "BAR", "", "Close", $N$4, -$A868, $N$6,$N$10,,$N$8,$N$12)</f>
        <v/>
      </c>
    </row>
    <row r="869" spans="1:7" x14ac:dyDescent="0.3">
      <c r="A869">
        <f t="shared" si="18"/>
        <v>867</v>
      </c>
      <c r="B869" s="1" t="str">
        <f xml:space="preserve"> RTD("cqg.rtd",,"StudyData", $N$2, "BAR", "", "Time", $N$4,-$A869,$N$6,$N$10, "","False","T")</f>
        <v/>
      </c>
      <c r="C869" s="8" t="str">
        <f xml:space="preserve"> RTD("cqg.rtd",,"StudyData", $N$2, "BAR", "", "Time", $N$4,-$A869,$N$6,$N$10, "","False","T")</f>
        <v/>
      </c>
      <c r="D869" s="4" t="str">
        <f xml:space="preserve"> RTD("cqg.rtd",,"StudyData", $N$2, "BAR", "", "Open", $N$4, -$A869, $N$6,$N$10,,$N$8,$N$12)</f>
        <v/>
      </c>
      <c r="E869" s="4" t="str">
        <f xml:space="preserve"> RTD("cqg.rtd",,"StudyData", $N$2, "BAR", "", "High", $N$4, -$A869, $N$6,$N$10,,$N$8,$N$12)</f>
        <v/>
      </c>
      <c r="F869" s="4" t="str">
        <f xml:space="preserve"> RTD("cqg.rtd",,"StudyData", $N$2, "BAR", "", "Low", $N$4, -$A869, $N$6,$N$10,,$N$8,$N$12)</f>
        <v/>
      </c>
      <c r="G869" s="4" t="str">
        <f xml:space="preserve"> RTD("cqg.rtd",,"StudyData", $N$2, "BAR", "", "Close", $N$4, -$A869, $N$6,$N$10,,$N$8,$N$12)</f>
        <v/>
      </c>
    </row>
    <row r="870" spans="1:7" x14ac:dyDescent="0.3">
      <c r="A870">
        <f t="shared" si="18"/>
        <v>868</v>
      </c>
      <c r="B870" s="1" t="str">
        <f xml:space="preserve"> RTD("cqg.rtd",,"StudyData", $N$2, "BAR", "", "Time", $N$4,-$A870,$N$6,$N$10, "","False","T")</f>
        <v/>
      </c>
      <c r="C870" s="8" t="str">
        <f xml:space="preserve"> RTD("cqg.rtd",,"StudyData", $N$2, "BAR", "", "Time", $N$4,-$A870,$N$6,$N$10, "","False","T")</f>
        <v/>
      </c>
      <c r="D870" s="4" t="str">
        <f xml:space="preserve"> RTD("cqg.rtd",,"StudyData", $N$2, "BAR", "", "Open", $N$4, -$A870, $N$6,$N$10,,$N$8,$N$12)</f>
        <v/>
      </c>
      <c r="E870" s="4" t="str">
        <f xml:space="preserve"> RTD("cqg.rtd",,"StudyData", $N$2, "BAR", "", "High", $N$4, -$A870, $N$6,$N$10,,$N$8,$N$12)</f>
        <v/>
      </c>
      <c r="F870" s="4" t="str">
        <f xml:space="preserve"> RTD("cqg.rtd",,"StudyData", $N$2, "BAR", "", "Low", $N$4, -$A870, $N$6,$N$10,,$N$8,$N$12)</f>
        <v/>
      </c>
      <c r="G870" s="4" t="str">
        <f xml:space="preserve"> RTD("cqg.rtd",,"StudyData", $N$2, "BAR", "", "Close", $N$4, -$A870, $N$6,$N$10,,$N$8,$N$12)</f>
        <v/>
      </c>
    </row>
    <row r="871" spans="1:7" x14ac:dyDescent="0.3">
      <c r="A871">
        <f t="shared" si="18"/>
        <v>869</v>
      </c>
      <c r="B871" s="1" t="str">
        <f xml:space="preserve"> RTD("cqg.rtd",,"StudyData", $N$2, "BAR", "", "Time", $N$4,-$A871,$N$6,$N$10, "","False","T")</f>
        <v/>
      </c>
      <c r="C871" s="8" t="str">
        <f xml:space="preserve"> RTD("cqg.rtd",,"StudyData", $N$2, "BAR", "", "Time", $N$4,-$A871,$N$6,$N$10, "","False","T")</f>
        <v/>
      </c>
      <c r="D871" s="4" t="str">
        <f xml:space="preserve"> RTD("cqg.rtd",,"StudyData", $N$2, "BAR", "", "Open", $N$4, -$A871, $N$6,$N$10,,$N$8,$N$12)</f>
        <v/>
      </c>
      <c r="E871" s="4" t="str">
        <f xml:space="preserve"> RTD("cqg.rtd",,"StudyData", $N$2, "BAR", "", "High", $N$4, -$A871, $N$6,$N$10,,$N$8,$N$12)</f>
        <v/>
      </c>
      <c r="F871" s="4" t="str">
        <f xml:space="preserve"> RTD("cqg.rtd",,"StudyData", $N$2, "BAR", "", "Low", $N$4, -$A871, $N$6,$N$10,,$N$8,$N$12)</f>
        <v/>
      </c>
      <c r="G871" s="4" t="str">
        <f xml:space="preserve"> RTD("cqg.rtd",,"StudyData", $N$2, "BAR", "", "Close", $N$4, -$A871, $N$6,$N$10,,$N$8,$N$12)</f>
        <v/>
      </c>
    </row>
    <row r="872" spans="1:7" x14ac:dyDescent="0.3">
      <c r="A872">
        <f t="shared" si="18"/>
        <v>870</v>
      </c>
      <c r="B872" s="1" t="str">
        <f xml:space="preserve"> RTD("cqg.rtd",,"StudyData", $N$2, "BAR", "", "Time", $N$4,-$A872,$N$6,$N$10, "","False","T")</f>
        <v/>
      </c>
      <c r="C872" s="8" t="str">
        <f xml:space="preserve"> RTD("cqg.rtd",,"StudyData", $N$2, "BAR", "", "Time", $N$4,-$A872,$N$6,$N$10, "","False","T")</f>
        <v/>
      </c>
      <c r="D872" s="4" t="str">
        <f xml:space="preserve"> RTD("cqg.rtd",,"StudyData", $N$2, "BAR", "", "Open", $N$4, -$A872, $N$6,$N$10,,$N$8,$N$12)</f>
        <v/>
      </c>
      <c r="E872" s="4" t="str">
        <f xml:space="preserve"> RTD("cqg.rtd",,"StudyData", $N$2, "BAR", "", "High", $N$4, -$A872, $N$6,$N$10,,$N$8,$N$12)</f>
        <v/>
      </c>
      <c r="F872" s="4" t="str">
        <f xml:space="preserve"> RTD("cqg.rtd",,"StudyData", $N$2, "BAR", "", "Low", $N$4, -$A872, $N$6,$N$10,,$N$8,$N$12)</f>
        <v/>
      </c>
      <c r="G872" s="4" t="str">
        <f xml:space="preserve"> RTD("cqg.rtd",,"StudyData", $N$2, "BAR", "", "Close", $N$4, -$A872, $N$6,$N$10,,$N$8,$N$12)</f>
        <v/>
      </c>
    </row>
    <row r="873" spans="1:7" x14ac:dyDescent="0.3">
      <c r="A873">
        <f t="shared" si="18"/>
        <v>871</v>
      </c>
      <c r="B873" s="1" t="str">
        <f xml:space="preserve"> RTD("cqg.rtd",,"StudyData", $N$2, "BAR", "", "Time", $N$4,-$A873,$N$6,$N$10, "","False","T")</f>
        <v/>
      </c>
      <c r="C873" s="8" t="str">
        <f xml:space="preserve"> RTD("cqg.rtd",,"StudyData", $N$2, "BAR", "", "Time", $N$4,-$A873,$N$6,$N$10, "","False","T")</f>
        <v/>
      </c>
      <c r="D873" s="4" t="str">
        <f xml:space="preserve"> RTD("cqg.rtd",,"StudyData", $N$2, "BAR", "", "Open", $N$4, -$A873, $N$6,$N$10,,$N$8,$N$12)</f>
        <v/>
      </c>
      <c r="E873" s="4" t="str">
        <f xml:space="preserve"> RTD("cqg.rtd",,"StudyData", $N$2, "BAR", "", "High", $N$4, -$A873, $N$6,$N$10,,$N$8,$N$12)</f>
        <v/>
      </c>
      <c r="F873" s="4" t="str">
        <f xml:space="preserve"> RTD("cqg.rtd",,"StudyData", $N$2, "BAR", "", "Low", $N$4, -$A873, $N$6,$N$10,,$N$8,$N$12)</f>
        <v/>
      </c>
      <c r="G873" s="4" t="str">
        <f xml:space="preserve"> RTD("cqg.rtd",,"StudyData", $N$2, "BAR", "", "Close", $N$4, -$A873, $N$6,$N$10,,$N$8,$N$12)</f>
        <v/>
      </c>
    </row>
    <row r="874" spans="1:7" x14ac:dyDescent="0.3">
      <c r="A874">
        <f t="shared" si="18"/>
        <v>872</v>
      </c>
      <c r="B874" s="1" t="str">
        <f xml:space="preserve"> RTD("cqg.rtd",,"StudyData", $N$2, "BAR", "", "Time", $N$4,-$A874,$N$6,$N$10, "","False","T")</f>
        <v/>
      </c>
      <c r="C874" s="8" t="str">
        <f xml:space="preserve"> RTD("cqg.rtd",,"StudyData", $N$2, "BAR", "", "Time", $N$4,-$A874,$N$6,$N$10, "","False","T")</f>
        <v/>
      </c>
      <c r="D874" s="4" t="str">
        <f xml:space="preserve"> RTD("cqg.rtd",,"StudyData", $N$2, "BAR", "", "Open", $N$4, -$A874, $N$6,$N$10,,$N$8,$N$12)</f>
        <v/>
      </c>
      <c r="E874" s="4" t="str">
        <f xml:space="preserve"> RTD("cqg.rtd",,"StudyData", $N$2, "BAR", "", "High", $N$4, -$A874, $N$6,$N$10,,$N$8,$N$12)</f>
        <v/>
      </c>
      <c r="F874" s="4" t="str">
        <f xml:space="preserve"> RTD("cqg.rtd",,"StudyData", $N$2, "BAR", "", "Low", $N$4, -$A874, $N$6,$N$10,,$N$8,$N$12)</f>
        <v/>
      </c>
      <c r="G874" s="4" t="str">
        <f xml:space="preserve"> RTD("cqg.rtd",,"StudyData", $N$2, "BAR", "", "Close", $N$4, -$A874, $N$6,$N$10,,$N$8,$N$12)</f>
        <v/>
      </c>
    </row>
    <row r="875" spans="1:7" x14ac:dyDescent="0.3">
      <c r="A875">
        <f t="shared" si="18"/>
        <v>873</v>
      </c>
      <c r="B875" s="1" t="str">
        <f xml:space="preserve"> RTD("cqg.rtd",,"StudyData", $N$2, "BAR", "", "Time", $N$4,-$A875,$N$6,$N$10, "","False","T")</f>
        <v/>
      </c>
      <c r="C875" s="8" t="str">
        <f xml:space="preserve"> RTD("cqg.rtd",,"StudyData", $N$2, "BAR", "", "Time", $N$4,-$A875,$N$6,$N$10, "","False","T")</f>
        <v/>
      </c>
      <c r="D875" s="4" t="str">
        <f xml:space="preserve"> RTD("cqg.rtd",,"StudyData", $N$2, "BAR", "", "Open", $N$4, -$A875, $N$6,$N$10,,$N$8,$N$12)</f>
        <v/>
      </c>
      <c r="E875" s="4" t="str">
        <f xml:space="preserve"> RTD("cqg.rtd",,"StudyData", $N$2, "BAR", "", "High", $N$4, -$A875, $N$6,$N$10,,$N$8,$N$12)</f>
        <v/>
      </c>
      <c r="F875" s="4" t="str">
        <f xml:space="preserve"> RTD("cqg.rtd",,"StudyData", $N$2, "BAR", "", "Low", $N$4, -$A875, $N$6,$N$10,,$N$8,$N$12)</f>
        <v/>
      </c>
      <c r="G875" s="4" t="str">
        <f xml:space="preserve"> RTD("cqg.rtd",,"StudyData", $N$2, "BAR", "", "Close", $N$4, -$A875, $N$6,$N$10,,$N$8,$N$12)</f>
        <v/>
      </c>
    </row>
    <row r="876" spans="1:7" x14ac:dyDescent="0.3">
      <c r="A876">
        <f t="shared" si="18"/>
        <v>874</v>
      </c>
      <c r="B876" s="1" t="str">
        <f xml:space="preserve"> RTD("cqg.rtd",,"StudyData", $N$2, "BAR", "", "Time", $N$4,-$A876,$N$6,$N$10, "","False","T")</f>
        <v/>
      </c>
      <c r="C876" s="8" t="str">
        <f xml:space="preserve"> RTD("cqg.rtd",,"StudyData", $N$2, "BAR", "", "Time", $N$4,-$A876,$N$6,$N$10, "","False","T")</f>
        <v/>
      </c>
      <c r="D876" s="4" t="str">
        <f xml:space="preserve"> RTD("cqg.rtd",,"StudyData", $N$2, "BAR", "", "Open", $N$4, -$A876, $N$6,$N$10,,$N$8,$N$12)</f>
        <v/>
      </c>
      <c r="E876" s="4" t="str">
        <f xml:space="preserve"> RTD("cqg.rtd",,"StudyData", $N$2, "BAR", "", "High", $N$4, -$A876, $N$6,$N$10,,$N$8,$N$12)</f>
        <v/>
      </c>
      <c r="F876" s="4" t="str">
        <f xml:space="preserve"> RTD("cqg.rtd",,"StudyData", $N$2, "BAR", "", "Low", $N$4, -$A876, $N$6,$N$10,,$N$8,$N$12)</f>
        <v/>
      </c>
      <c r="G876" s="4" t="str">
        <f xml:space="preserve"> RTD("cqg.rtd",,"StudyData", $N$2, "BAR", "", "Close", $N$4, -$A876, $N$6,$N$10,,$N$8,$N$12)</f>
        <v/>
      </c>
    </row>
    <row r="877" spans="1:7" x14ac:dyDescent="0.3">
      <c r="A877">
        <f t="shared" si="18"/>
        <v>875</v>
      </c>
      <c r="B877" s="1" t="str">
        <f xml:space="preserve"> RTD("cqg.rtd",,"StudyData", $N$2, "BAR", "", "Time", $N$4,-$A877,$N$6,$N$10, "","False","T")</f>
        <v/>
      </c>
      <c r="C877" s="8" t="str">
        <f xml:space="preserve"> RTD("cqg.rtd",,"StudyData", $N$2, "BAR", "", "Time", $N$4,-$A877,$N$6,$N$10, "","False","T")</f>
        <v/>
      </c>
      <c r="D877" s="4" t="str">
        <f xml:space="preserve"> RTD("cqg.rtd",,"StudyData", $N$2, "BAR", "", "Open", $N$4, -$A877, $N$6,$N$10,,$N$8,$N$12)</f>
        <v/>
      </c>
      <c r="E877" s="4" t="str">
        <f xml:space="preserve"> RTD("cqg.rtd",,"StudyData", $N$2, "BAR", "", "High", $N$4, -$A877, $N$6,$N$10,,$N$8,$N$12)</f>
        <v/>
      </c>
      <c r="F877" s="4" t="str">
        <f xml:space="preserve"> RTD("cqg.rtd",,"StudyData", $N$2, "BAR", "", "Low", $N$4, -$A877, $N$6,$N$10,,$N$8,$N$12)</f>
        <v/>
      </c>
      <c r="G877" s="4" t="str">
        <f xml:space="preserve"> RTD("cqg.rtd",,"StudyData", $N$2, "BAR", "", "Close", $N$4, -$A877, $N$6,$N$10,,$N$8,$N$12)</f>
        <v/>
      </c>
    </row>
    <row r="878" spans="1:7" x14ac:dyDescent="0.3">
      <c r="A878">
        <f t="shared" si="18"/>
        <v>876</v>
      </c>
      <c r="B878" s="1" t="str">
        <f xml:space="preserve"> RTD("cqg.rtd",,"StudyData", $N$2, "BAR", "", "Time", $N$4,-$A878,$N$6,$N$10, "","False","T")</f>
        <v/>
      </c>
      <c r="C878" s="8" t="str">
        <f xml:space="preserve"> RTD("cqg.rtd",,"StudyData", $N$2, "BAR", "", "Time", $N$4,-$A878,$N$6,$N$10, "","False","T")</f>
        <v/>
      </c>
      <c r="D878" s="4" t="str">
        <f xml:space="preserve"> RTD("cqg.rtd",,"StudyData", $N$2, "BAR", "", "Open", $N$4, -$A878, $N$6,$N$10,,$N$8,$N$12)</f>
        <v/>
      </c>
      <c r="E878" s="4" t="str">
        <f xml:space="preserve"> RTD("cqg.rtd",,"StudyData", $N$2, "BAR", "", "High", $N$4, -$A878, $N$6,$N$10,,$N$8,$N$12)</f>
        <v/>
      </c>
      <c r="F878" s="4" t="str">
        <f xml:space="preserve"> RTD("cqg.rtd",,"StudyData", $N$2, "BAR", "", "Low", $N$4, -$A878, $N$6,$N$10,,$N$8,$N$12)</f>
        <v/>
      </c>
      <c r="G878" s="4" t="str">
        <f xml:space="preserve"> RTD("cqg.rtd",,"StudyData", $N$2, "BAR", "", "Close", $N$4, -$A878, $N$6,$N$10,,$N$8,$N$12)</f>
        <v/>
      </c>
    </row>
    <row r="879" spans="1:7" x14ac:dyDescent="0.3">
      <c r="A879">
        <f t="shared" si="18"/>
        <v>877</v>
      </c>
      <c r="B879" s="1" t="str">
        <f xml:space="preserve"> RTD("cqg.rtd",,"StudyData", $N$2, "BAR", "", "Time", $N$4,-$A879,$N$6,$N$10, "","False","T")</f>
        <v/>
      </c>
      <c r="C879" s="8" t="str">
        <f xml:space="preserve"> RTD("cqg.rtd",,"StudyData", $N$2, "BAR", "", "Time", $N$4,-$A879,$N$6,$N$10, "","False","T")</f>
        <v/>
      </c>
      <c r="D879" s="4" t="str">
        <f xml:space="preserve"> RTD("cqg.rtd",,"StudyData", $N$2, "BAR", "", "Open", $N$4, -$A879, $N$6,$N$10,,$N$8,$N$12)</f>
        <v/>
      </c>
      <c r="E879" s="4" t="str">
        <f xml:space="preserve"> RTD("cqg.rtd",,"StudyData", $N$2, "BAR", "", "High", $N$4, -$A879, $N$6,$N$10,,$N$8,$N$12)</f>
        <v/>
      </c>
      <c r="F879" s="4" t="str">
        <f xml:space="preserve"> RTD("cqg.rtd",,"StudyData", $N$2, "BAR", "", "Low", $N$4, -$A879, $N$6,$N$10,,$N$8,$N$12)</f>
        <v/>
      </c>
      <c r="G879" s="4" t="str">
        <f xml:space="preserve"> RTD("cqg.rtd",,"StudyData", $N$2, "BAR", "", "Close", $N$4, -$A879, $N$6,$N$10,,$N$8,$N$12)</f>
        <v/>
      </c>
    </row>
    <row r="880" spans="1:7" x14ac:dyDescent="0.3">
      <c r="A880">
        <f t="shared" si="18"/>
        <v>878</v>
      </c>
      <c r="B880" s="1" t="str">
        <f xml:space="preserve"> RTD("cqg.rtd",,"StudyData", $N$2, "BAR", "", "Time", $N$4,-$A880,$N$6,$N$10, "","False","T")</f>
        <v/>
      </c>
      <c r="C880" s="8" t="str">
        <f xml:space="preserve"> RTD("cqg.rtd",,"StudyData", $N$2, "BAR", "", "Time", $N$4,-$A880,$N$6,$N$10, "","False","T")</f>
        <v/>
      </c>
      <c r="D880" s="4" t="str">
        <f xml:space="preserve"> RTD("cqg.rtd",,"StudyData", $N$2, "BAR", "", "Open", $N$4, -$A880, $N$6,$N$10,,$N$8,$N$12)</f>
        <v/>
      </c>
      <c r="E880" s="4" t="str">
        <f xml:space="preserve"> RTD("cqg.rtd",,"StudyData", $N$2, "BAR", "", "High", $N$4, -$A880, $N$6,$N$10,,$N$8,$N$12)</f>
        <v/>
      </c>
      <c r="F880" s="4" t="str">
        <f xml:space="preserve"> RTD("cqg.rtd",,"StudyData", $N$2, "BAR", "", "Low", $N$4, -$A880, $N$6,$N$10,,$N$8,$N$12)</f>
        <v/>
      </c>
      <c r="G880" s="4" t="str">
        <f xml:space="preserve"> RTD("cqg.rtd",,"StudyData", $N$2, "BAR", "", "Close", $N$4, -$A880, $N$6,$N$10,,$N$8,$N$12)</f>
        <v/>
      </c>
    </row>
    <row r="881" spans="1:7" x14ac:dyDescent="0.3">
      <c r="A881">
        <f t="shared" si="18"/>
        <v>879</v>
      </c>
      <c r="B881" s="1" t="str">
        <f xml:space="preserve"> RTD("cqg.rtd",,"StudyData", $N$2, "BAR", "", "Time", $N$4,-$A881,$N$6,$N$10, "","False","T")</f>
        <v/>
      </c>
      <c r="C881" s="8" t="str">
        <f xml:space="preserve"> RTD("cqg.rtd",,"StudyData", $N$2, "BAR", "", "Time", $N$4,-$A881,$N$6,$N$10, "","False","T")</f>
        <v/>
      </c>
      <c r="D881" s="4" t="str">
        <f xml:space="preserve"> RTD("cqg.rtd",,"StudyData", $N$2, "BAR", "", "Open", $N$4, -$A881, $N$6,$N$10,,$N$8,$N$12)</f>
        <v/>
      </c>
      <c r="E881" s="4" t="str">
        <f xml:space="preserve"> RTD("cqg.rtd",,"StudyData", $N$2, "BAR", "", "High", $N$4, -$A881, $N$6,$N$10,,$N$8,$N$12)</f>
        <v/>
      </c>
      <c r="F881" s="4" t="str">
        <f xml:space="preserve"> RTD("cqg.rtd",,"StudyData", $N$2, "BAR", "", "Low", $N$4, -$A881, $N$6,$N$10,,$N$8,$N$12)</f>
        <v/>
      </c>
      <c r="G881" s="4" t="str">
        <f xml:space="preserve"> RTD("cqg.rtd",,"StudyData", $N$2, "BAR", "", "Close", $N$4, -$A881, $N$6,$N$10,,$N$8,$N$12)</f>
        <v/>
      </c>
    </row>
    <row r="882" spans="1:7" x14ac:dyDescent="0.3">
      <c r="A882">
        <f t="shared" si="18"/>
        <v>880</v>
      </c>
      <c r="B882" s="1" t="str">
        <f xml:space="preserve"> RTD("cqg.rtd",,"StudyData", $N$2, "BAR", "", "Time", $N$4,-$A882,$N$6,$N$10, "","False","T")</f>
        <v/>
      </c>
      <c r="C882" s="8" t="str">
        <f xml:space="preserve"> RTD("cqg.rtd",,"StudyData", $N$2, "BAR", "", "Time", $N$4,-$A882,$N$6,$N$10, "","False","T")</f>
        <v/>
      </c>
      <c r="D882" s="4" t="str">
        <f xml:space="preserve"> RTD("cqg.rtd",,"StudyData", $N$2, "BAR", "", "Open", $N$4, -$A882, $N$6,$N$10,,$N$8,$N$12)</f>
        <v/>
      </c>
      <c r="E882" s="4" t="str">
        <f xml:space="preserve"> RTD("cqg.rtd",,"StudyData", $N$2, "BAR", "", "High", $N$4, -$A882, $N$6,$N$10,,$N$8,$N$12)</f>
        <v/>
      </c>
      <c r="F882" s="4" t="str">
        <f xml:space="preserve"> RTD("cqg.rtd",,"StudyData", $N$2, "BAR", "", "Low", $N$4, -$A882, $N$6,$N$10,,$N$8,$N$12)</f>
        <v/>
      </c>
      <c r="G882" s="4" t="str">
        <f xml:space="preserve"> RTD("cqg.rtd",,"StudyData", $N$2, "BAR", "", "Close", $N$4, -$A882, $N$6,$N$10,,$N$8,$N$12)</f>
        <v/>
      </c>
    </row>
    <row r="883" spans="1:7" x14ac:dyDescent="0.3">
      <c r="A883">
        <f t="shared" si="18"/>
        <v>881</v>
      </c>
      <c r="B883" s="1" t="str">
        <f xml:space="preserve"> RTD("cqg.rtd",,"StudyData", $N$2, "BAR", "", "Time", $N$4,-$A883,$N$6,$N$10, "","False","T")</f>
        <v/>
      </c>
      <c r="C883" s="8" t="str">
        <f xml:space="preserve"> RTD("cqg.rtd",,"StudyData", $N$2, "BAR", "", "Time", $N$4,-$A883,$N$6,$N$10, "","False","T")</f>
        <v/>
      </c>
      <c r="D883" s="4" t="str">
        <f xml:space="preserve"> RTD("cqg.rtd",,"StudyData", $N$2, "BAR", "", "Open", $N$4, -$A883, $N$6,$N$10,,$N$8,$N$12)</f>
        <v/>
      </c>
      <c r="E883" s="4" t="str">
        <f xml:space="preserve"> RTD("cqg.rtd",,"StudyData", $N$2, "BAR", "", "High", $N$4, -$A883, $N$6,$N$10,,$N$8,$N$12)</f>
        <v/>
      </c>
      <c r="F883" s="4" t="str">
        <f xml:space="preserve"> RTD("cqg.rtd",,"StudyData", $N$2, "BAR", "", "Low", $N$4, -$A883, $N$6,$N$10,,$N$8,$N$12)</f>
        <v/>
      </c>
      <c r="G883" s="4" t="str">
        <f xml:space="preserve"> RTD("cqg.rtd",,"StudyData", $N$2, "BAR", "", "Close", $N$4, -$A883, $N$6,$N$10,,$N$8,$N$12)</f>
        <v/>
      </c>
    </row>
    <row r="884" spans="1:7" x14ac:dyDescent="0.3">
      <c r="A884">
        <f t="shared" si="18"/>
        <v>882</v>
      </c>
      <c r="B884" s="1" t="str">
        <f xml:space="preserve"> RTD("cqg.rtd",,"StudyData", $N$2, "BAR", "", "Time", $N$4,-$A884,$N$6,$N$10, "","False","T")</f>
        <v/>
      </c>
      <c r="C884" s="8" t="str">
        <f xml:space="preserve"> RTD("cqg.rtd",,"StudyData", $N$2, "BAR", "", "Time", $N$4,-$A884,$N$6,$N$10, "","False","T")</f>
        <v/>
      </c>
      <c r="D884" s="4" t="str">
        <f xml:space="preserve"> RTD("cqg.rtd",,"StudyData", $N$2, "BAR", "", "Open", $N$4, -$A884, $N$6,$N$10,,$N$8,$N$12)</f>
        <v/>
      </c>
      <c r="E884" s="4" t="str">
        <f xml:space="preserve"> RTD("cqg.rtd",,"StudyData", $N$2, "BAR", "", "High", $N$4, -$A884, $N$6,$N$10,,$N$8,$N$12)</f>
        <v/>
      </c>
      <c r="F884" s="4" t="str">
        <f xml:space="preserve"> RTD("cqg.rtd",,"StudyData", $N$2, "BAR", "", "Low", $N$4, -$A884, $N$6,$N$10,,$N$8,$N$12)</f>
        <v/>
      </c>
      <c r="G884" s="4" t="str">
        <f xml:space="preserve"> RTD("cqg.rtd",,"StudyData", $N$2, "BAR", "", "Close", $N$4, -$A884, $N$6,$N$10,,$N$8,$N$12)</f>
        <v/>
      </c>
    </row>
    <row r="885" spans="1:7" x14ac:dyDescent="0.3">
      <c r="A885">
        <f t="shared" si="18"/>
        <v>883</v>
      </c>
      <c r="B885" s="1" t="str">
        <f xml:space="preserve"> RTD("cqg.rtd",,"StudyData", $N$2, "BAR", "", "Time", $N$4,-$A885,$N$6,$N$10, "","False","T")</f>
        <v/>
      </c>
      <c r="C885" s="8" t="str">
        <f xml:space="preserve"> RTD("cqg.rtd",,"StudyData", $N$2, "BAR", "", "Time", $N$4,-$A885,$N$6,$N$10, "","False","T")</f>
        <v/>
      </c>
      <c r="D885" s="4" t="str">
        <f xml:space="preserve"> RTD("cqg.rtd",,"StudyData", $N$2, "BAR", "", "Open", $N$4, -$A885, $N$6,$N$10,,$N$8,$N$12)</f>
        <v/>
      </c>
      <c r="E885" s="4" t="str">
        <f xml:space="preserve"> RTD("cqg.rtd",,"StudyData", $N$2, "BAR", "", "High", $N$4, -$A885, $N$6,$N$10,,$N$8,$N$12)</f>
        <v/>
      </c>
      <c r="F885" s="4" t="str">
        <f xml:space="preserve"> RTD("cqg.rtd",,"StudyData", $N$2, "BAR", "", "Low", $N$4, -$A885, $N$6,$N$10,,$N$8,$N$12)</f>
        <v/>
      </c>
      <c r="G885" s="4" t="str">
        <f xml:space="preserve"> RTD("cqg.rtd",,"StudyData", $N$2, "BAR", "", "Close", $N$4, -$A885, $N$6,$N$10,,$N$8,$N$12)</f>
        <v/>
      </c>
    </row>
    <row r="886" spans="1:7" x14ac:dyDescent="0.3">
      <c r="A886">
        <f t="shared" si="18"/>
        <v>884</v>
      </c>
      <c r="B886" s="1" t="str">
        <f xml:space="preserve"> RTD("cqg.rtd",,"StudyData", $N$2, "BAR", "", "Time", $N$4,-$A886,$N$6,$N$10, "","False","T")</f>
        <v/>
      </c>
      <c r="C886" s="8" t="str">
        <f xml:space="preserve"> RTD("cqg.rtd",,"StudyData", $N$2, "BAR", "", "Time", $N$4,-$A886,$N$6,$N$10, "","False","T")</f>
        <v/>
      </c>
      <c r="D886" s="4" t="str">
        <f xml:space="preserve"> RTD("cqg.rtd",,"StudyData", $N$2, "BAR", "", "Open", $N$4, -$A886, $N$6,$N$10,,$N$8,$N$12)</f>
        <v/>
      </c>
      <c r="E886" s="4" t="str">
        <f xml:space="preserve"> RTD("cqg.rtd",,"StudyData", $N$2, "BAR", "", "High", $N$4, -$A886, $N$6,$N$10,,$N$8,$N$12)</f>
        <v/>
      </c>
      <c r="F886" s="4" t="str">
        <f xml:space="preserve"> RTD("cqg.rtd",,"StudyData", $N$2, "BAR", "", "Low", $N$4, -$A886, $N$6,$N$10,,$N$8,$N$12)</f>
        <v/>
      </c>
      <c r="G886" s="4" t="str">
        <f xml:space="preserve"> RTD("cqg.rtd",,"StudyData", $N$2, "BAR", "", "Close", $N$4, -$A886, $N$6,$N$10,,$N$8,$N$12)</f>
        <v/>
      </c>
    </row>
    <row r="887" spans="1:7" x14ac:dyDescent="0.3">
      <c r="A887">
        <f t="shared" si="18"/>
        <v>885</v>
      </c>
      <c r="B887" s="1" t="str">
        <f xml:space="preserve"> RTD("cqg.rtd",,"StudyData", $N$2, "BAR", "", "Time", $N$4,-$A887,$N$6,$N$10, "","False","T")</f>
        <v/>
      </c>
      <c r="C887" s="8" t="str">
        <f xml:space="preserve"> RTD("cqg.rtd",,"StudyData", $N$2, "BAR", "", "Time", $N$4,-$A887,$N$6,$N$10, "","False","T")</f>
        <v/>
      </c>
      <c r="D887" s="4" t="str">
        <f xml:space="preserve"> RTD("cqg.rtd",,"StudyData", $N$2, "BAR", "", "Open", $N$4, -$A887, $N$6,$N$10,,$N$8,$N$12)</f>
        <v/>
      </c>
      <c r="E887" s="4" t="str">
        <f xml:space="preserve"> RTD("cqg.rtd",,"StudyData", $N$2, "BAR", "", "High", $N$4, -$A887, $N$6,$N$10,,$N$8,$N$12)</f>
        <v/>
      </c>
      <c r="F887" s="4" t="str">
        <f xml:space="preserve"> RTD("cqg.rtd",,"StudyData", $N$2, "BAR", "", "Low", $N$4, -$A887, $N$6,$N$10,,$N$8,$N$12)</f>
        <v/>
      </c>
      <c r="G887" s="4" t="str">
        <f xml:space="preserve"> RTD("cqg.rtd",,"StudyData", $N$2, "BAR", "", "Close", $N$4, -$A887, $N$6,$N$10,,$N$8,$N$12)</f>
        <v/>
      </c>
    </row>
    <row r="888" spans="1:7" x14ac:dyDescent="0.3">
      <c r="A888">
        <f t="shared" si="18"/>
        <v>886</v>
      </c>
      <c r="B888" s="1" t="str">
        <f xml:space="preserve"> RTD("cqg.rtd",,"StudyData", $N$2, "BAR", "", "Time", $N$4,-$A888,$N$6,$N$10, "","False","T")</f>
        <v/>
      </c>
      <c r="C888" s="8" t="str">
        <f xml:space="preserve"> RTD("cqg.rtd",,"StudyData", $N$2, "BAR", "", "Time", $N$4,-$A888,$N$6,$N$10, "","False","T")</f>
        <v/>
      </c>
      <c r="D888" s="4" t="str">
        <f xml:space="preserve"> RTD("cqg.rtd",,"StudyData", $N$2, "BAR", "", "Open", $N$4, -$A888, $N$6,$N$10,,$N$8,$N$12)</f>
        <v/>
      </c>
      <c r="E888" s="4" t="str">
        <f xml:space="preserve"> RTD("cqg.rtd",,"StudyData", $N$2, "BAR", "", "High", $N$4, -$A888, $N$6,$N$10,,$N$8,$N$12)</f>
        <v/>
      </c>
      <c r="F888" s="4" t="str">
        <f xml:space="preserve"> RTD("cqg.rtd",,"StudyData", $N$2, "BAR", "", "Low", $N$4, -$A888, $N$6,$N$10,,$N$8,$N$12)</f>
        <v/>
      </c>
      <c r="G888" s="4" t="str">
        <f xml:space="preserve"> RTD("cqg.rtd",,"StudyData", $N$2, "BAR", "", "Close", $N$4, -$A888, $N$6,$N$10,,$N$8,$N$12)</f>
        <v/>
      </c>
    </row>
    <row r="889" spans="1:7" x14ac:dyDescent="0.3">
      <c r="A889">
        <f t="shared" si="18"/>
        <v>887</v>
      </c>
      <c r="B889" s="1" t="str">
        <f xml:space="preserve"> RTD("cqg.rtd",,"StudyData", $N$2, "BAR", "", "Time", $N$4,-$A889,$N$6,$N$10, "","False","T")</f>
        <v/>
      </c>
      <c r="C889" s="8" t="str">
        <f xml:space="preserve"> RTD("cqg.rtd",,"StudyData", $N$2, "BAR", "", "Time", $N$4,-$A889,$N$6,$N$10, "","False","T")</f>
        <v/>
      </c>
      <c r="D889" s="4" t="str">
        <f xml:space="preserve"> RTD("cqg.rtd",,"StudyData", $N$2, "BAR", "", "Open", $N$4, -$A889, $N$6,$N$10,,$N$8,$N$12)</f>
        <v/>
      </c>
      <c r="E889" s="4" t="str">
        <f xml:space="preserve"> RTD("cqg.rtd",,"StudyData", $N$2, "BAR", "", "High", $N$4, -$A889, $N$6,$N$10,,$N$8,$N$12)</f>
        <v/>
      </c>
      <c r="F889" s="4" t="str">
        <f xml:space="preserve"> RTD("cqg.rtd",,"StudyData", $N$2, "BAR", "", "Low", $N$4, -$A889, $N$6,$N$10,,$N$8,$N$12)</f>
        <v/>
      </c>
      <c r="G889" s="4" t="str">
        <f xml:space="preserve"> RTD("cqg.rtd",,"StudyData", $N$2, "BAR", "", "Close", $N$4, -$A889, $N$6,$N$10,,$N$8,$N$12)</f>
        <v/>
      </c>
    </row>
    <row r="890" spans="1:7" x14ac:dyDescent="0.3">
      <c r="A890">
        <f t="shared" si="18"/>
        <v>888</v>
      </c>
      <c r="B890" s="1" t="str">
        <f xml:space="preserve"> RTD("cqg.rtd",,"StudyData", $N$2, "BAR", "", "Time", $N$4,-$A890,$N$6,$N$10, "","False","T")</f>
        <v/>
      </c>
      <c r="C890" s="8" t="str">
        <f xml:space="preserve"> RTD("cqg.rtd",,"StudyData", $N$2, "BAR", "", "Time", $N$4,-$A890,$N$6,$N$10, "","False","T")</f>
        <v/>
      </c>
      <c r="D890" s="4" t="str">
        <f xml:space="preserve"> RTD("cqg.rtd",,"StudyData", $N$2, "BAR", "", "Open", $N$4, -$A890, $N$6,$N$10,,$N$8,$N$12)</f>
        <v/>
      </c>
      <c r="E890" s="4" t="str">
        <f xml:space="preserve"> RTD("cqg.rtd",,"StudyData", $N$2, "BAR", "", "High", $N$4, -$A890, $N$6,$N$10,,$N$8,$N$12)</f>
        <v/>
      </c>
      <c r="F890" s="4" t="str">
        <f xml:space="preserve"> RTD("cqg.rtd",,"StudyData", $N$2, "BAR", "", "Low", $N$4, -$A890, $N$6,$N$10,,$N$8,$N$12)</f>
        <v/>
      </c>
      <c r="G890" s="4" t="str">
        <f xml:space="preserve"> RTD("cqg.rtd",,"StudyData", $N$2, "BAR", "", "Close", $N$4, -$A890, $N$6,$N$10,,$N$8,$N$12)</f>
        <v/>
      </c>
    </row>
    <row r="891" spans="1:7" x14ac:dyDescent="0.3">
      <c r="A891">
        <f t="shared" si="18"/>
        <v>889</v>
      </c>
      <c r="B891" s="1" t="str">
        <f xml:space="preserve"> RTD("cqg.rtd",,"StudyData", $N$2, "BAR", "", "Time", $N$4,-$A891,$N$6,$N$10, "","False","T")</f>
        <v/>
      </c>
      <c r="C891" s="8" t="str">
        <f xml:space="preserve"> RTD("cqg.rtd",,"StudyData", $N$2, "BAR", "", "Time", $N$4,-$A891,$N$6,$N$10, "","False","T")</f>
        <v/>
      </c>
      <c r="D891" s="4" t="str">
        <f xml:space="preserve"> RTD("cqg.rtd",,"StudyData", $N$2, "BAR", "", "Open", $N$4, -$A891, $N$6,$N$10,,$N$8,$N$12)</f>
        <v/>
      </c>
      <c r="E891" s="4" t="str">
        <f xml:space="preserve"> RTD("cqg.rtd",,"StudyData", $N$2, "BAR", "", "High", $N$4, -$A891, $N$6,$N$10,,$N$8,$N$12)</f>
        <v/>
      </c>
      <c r="F891" s="4" t="str">
        <f xml:space="preserve"> RTD("cqg.rtd",,"StudyData", $N$2, "BAR", "", "Low", $N$4, -$A891, $N$6,$N$10,,$N$8,$N$12)</f>
        <v/>
      </c>
      <c r="G891" s="4" t="str">
        <f xml:space="preserve"> RTD("cqg.rtd",,"StudyData", $N$2, "BAR", "", "Close", $N$4, -$A891, $N$6,$N$10,,$N$8,$N$12)</f>
        <v/>
      </c>
    </row>
    <row r="892" spans="1:7" x14ac:dyDescent="0.3">
      <c r="A892">
        <f t="shared" si="18"/>
        <v>890</v>
      </c>
      <c r="B892" s="1" t="str">
        <f xml:space="preserve"> RTD("cqg.rtd",,"StudyData", $N$2, "BAR", "", "Time", $N$4,-$A892,$N$6,$N$10, "","False","T")</f>
        <v/>
      </c>
      <c r="C892" s="8" t="str">
        <f xml:space="preserve"> RTD("cqg.rtd",,"StudyData", $N$2, "BAR", "", "Time", $N$4,-$A892,$N$6,$N$10, "","False","T")</f>
        <v/>
      </c>
      <c r="D892" s="4" t="str">
        <f xml:space="preserve"> RTD("cqg.rtd",,"StudyData", $N$2, "BAR", "", "Open", $N$4, -$A892, $N$6,$N$10,,$N$8,$N$12)</f>
        <v/>
      </c>
      <c r="E892" s="4" t="str">
        <f xml:space="preserve"> RTD("cqg.rtd",,"StudyData", $N$2, "BAR", "", "High", $N$4, -$A892, $N$6,$N$10,,$N$8,$N$12)</f>
        <v/>
      </c>
      <c r="F892" s="4" t="str">
        <f xml:space="preserve"> RTD("cqg.rtd",,"StudyData", $N$2, "BAR", "", "Low", $N$4, -$A892, $N$6,$N$10,,$N$8,$N$12)</f>
        <v/>
      </c>
      <c r="G892" s="4" t="str">
        <f xml:space="preserve"> RTD("cqg.rtd",,"StudyData", $N$2, "BAR", "", "Close", $N$4, -$A892, $N$6,$N$10,,$N$8,$N$12)</f>
        <v/>
      </c>
    </row>
    <row r="893" spans="1:7" x14ac:dyDescent="0.3">
      <c r="A893">
        <f t="shared" si="18"/>
        <v>891</v>
      </c>
      <c r="B893" s="1" t="str">
        <f xml:space="preserve"> RTD("cqg.rtd",,"StudyData", $N$2, "BAR", "", "Time", $N$4,-$A893,$N$6,$N$10, "","False","T")</f>
        <v/>
      </c>
      <c r="C893" s="8" t="str">
        <f xml:space="preserve"> RTD("cqg.rtd",,"StudyData", $N$2, "BAR", "", "Time", $N$4,-$A893,$N$6,$N$10, "","False","T")</f>
        <v/>
      </c>
      <c r="D893" s="4" t="str">
        <f xml:space="preserve"> RTD("cqg.rtd",,"StudyData", $N$2, "BAR", "", "Open", $N$4, -$A893, $N$6,$N$10,,$N$8,$N$12)</f>
        <v/>
      </c>
      <c r="E893" s="4" t="str">
        <f xml:space="preserve"> RTD("cqg.rtd",,"StudyData", $N$2, "BAR", "", "High", $N$4, -$A893, $N$6,$N$10,,$N$8,$N$12)</f>
        <v/>
      </c>
      <c r="F893" s="4" t="str">
        <f xml:space="preserve"> RTD("cqg.rtd",,"StudyData", $N$2, "BAR", "", "Low", $N$4, -$A893, $N$6,$N$10,,$N$8,$N$12)</f>
        <v/>
      </c>
      <c r="G893" s="4" t="str">
        <f xml:space="preserve"> RTD("cqg.rtd",,"StudyData", $N$2, "BAR", "", "Close", $N$4, -$A893, $N$6,$N$10,,$N$8,$N$12)</f>
        <v/>
      </c>
    </row>
    <row r="894" spans="1:7" x14ac:dyDescent="0.3">
      <c r="A894">
        <f t="shared" si="18"/>
        <v>892</v>
      </c>
      <c r="B894" s="1" t="str">
        <f xml:space="preserve"> RTD("cqg.rtd",,"StudyData", $N$2, "BAR", "", "Time", $N$4,-$A894,$N$6,$N$10, "","False","T")</f>
        <v/>
      </c>
      <c r="C894" s="8" t="str">
        <f xml:space="preserve"> RTD("cqg.rtd",,"StudyData", $N$2, "BAR", "", "Time", $N$4,-$A894,$N$6,$N$10, "","False","T")</f>
        <v/>
      </c>
      <c r="D894" s="4" t="str">
        <f xml:space="preserve"> RTD("cqg.rtd",,"StudyData", $N$2, "BAR", "", "Open", $N$4, -$A894, $N$6,$N$10,,$N$8,$N$12)</f>
        <v/>
      </c>
      <c r="E894" s="4" t="str">
        <f xml:space="preserve"> RTD("cqg.rtd",,"StudyData", $N$2, "BAR", "", "High", $N$4, -$A894, $N$6,$N$10,,$N$8,$N$12)</f>
        <v/>
      </c>
      <c r="F894" s="4" t="str">
        <f xml:space="preserve"> RTD("cqg.rtd",,"StudyData", $N$2, "BAR", "", "Low", $N$4, -$A894, $N$6,$N$10,,$N$8,$N$12)</f>
        <v/>
      </c>
      <c r="G894" s="4" t="str">
        <f xml:space="preserve"> RTD("cqg.rtd",,"StudyData", $N$2, "BAR", "", "Close", $N$4, -$A894, $N$6,$N$10,,$N$8,$N$12)</f>
        <v/>
      </c>
    </row>
    <row r="895" spans="1:7" x14ac:dyDescent="0.3">
      <c r="A895">
        <f t="shared" si="18"/>
        <v>893</v>
      </c>
      <c r="B895" s="1" t="str">
        <f xml:space="preserve"> RTD("cqg.rtd",,"StudyData", $N$2, "BAR", "", "Time", $N$4,-$A895,$N$6,$N$10, "","False","T")</f>
        <v/>
      </c>
      <c r="C895" s="8" t="str">
        <f xml:space="preserve"> RTD("cqg.rtd",,"StudyData", $N$2, "BAR", "", "Time", $N$4,-$A895,$N$6,$N$10, "","False","T")</f>
        <v/>
      </c>
      <c r="D895" s="4" t="str">
        <f xml:space="preserve"> RTD("cqg.rtd",,"StudyData", $N$2, "BAR", "", "Open", $N$4, -$A895, $N$6,$N$10,,$N$8,$N$12)</f>
        <v/>
      </c>
      <c r="E895" s="4" t="str">
        <f xml:space="preserve"> RTD("cqg.rtd",,"StudyData", $N$2, "BAR", "", "High", $N$4, -$A895, $N$6,$N$10,,$N$8,$N$12)</f>
        <v/>
      </c>
      <c r="F895" s="4" t="str">
        <f xml:space="preserve"> RTD("cqg.rtd",,"StudyData", $N$2, "BAR", "", "Low", $N$4, -$A895, $N$6,$N$10,,$N$8,$N$12)</f>
        <v/>
      </c>
      <c r="G895" s="4" t="str">
        <f xml:space="preserve"> RTD("cqg.rtd",,"StudyData", $N$2, "BAR", "", "Close", $N$4, -$A895, $N$6,$N$10,,$N$8,$N$12)</f>
        <v/>
      </c>
    </row>
    <row r="896" spans="1:7" x14ac:dyDescent="0.3">
      <c r="A896">
        <f t="shared" si="18"/>
        <v>894</v>
      </c>
      <c r="B896" s="1" t="str">
        <f xml:space="preserve"> RTD("cqg.rtd",,"StudyData", $N$2, "BAR", "", "Time", $N$4,-$A896,$N$6,$N$10, "","False","T")</f>
        <v/>
      </c>
      <c r="C896" s="8" t="str">
        <f xml:space="preserve"> RTD("cqg.rtd",,"StudyData", $N$2, "BAR", "", "Time", $N$4,-$A896,$N$6,$N$10, "","False","T")</f>
        <v/>
      </c>
      <c r="D896" s="4" t="str">
        <f xml:space="preserve"> RTD("cqg.rtd",,"StudyData", $N$2, "BAR", "", "Open", $N$4, -$A896, $N$6,$N$10,,$N$8,$N$12)</f>
        <v/>
      </c>
      <c r="E896" s="4" t="str">
        <f xml:space="preserve"> RTD("cqg.rtd",,"StudyData", $N$2, "BAR", "", "High", $N$4, -$A896, $N$6,$N$10,,$N$8,$N$12)</f>
        <v/>
      </c>
      <c r="F896" s="4" t="str">
        <f xml:space="preserve"> RTD("cqg.rtd",,"StudyData", $N$2, "BAR", "", "Low", $N$4, -$A896, $N$6,$N$10,,$N$8,$N$12)</f>
        <v/>
      </c>
      <c r="G896" s="4" t="str">
        <f xml:space="preserve"> RTD("cqg.rtd",,"StudyData", $N$2, "BAR", "", "Close", $N$4, -$A896, $N$6,$N$10,,$N$8,$N$12)</f>
        <v/>
      </c>
    </row>
    <row r="897" spans="1:7" x14ac:dyDescent="0.3">
      <c r="A897">
        <f t="shared" si="18"/>
        <v>895</v>
      </c>
      <c r="B897" s="1" t="str">
        <f xml:space="preserve"> RTD("cqg.rtd",,"StudyData", $N$2, "BAR", "", "Time", $N$4,-$A897,$N$6,$N$10, "","False","T")</f>
        <v/>
      </c>
      <c r="C897" s="8" t="str">
        <f xml:space="preserve"> RTD("cqg.rtd",,"StudyData", $N$2, "BAR", "", "Time", $N$4,-$A897,$N$6,$N$10, "","False","T")</f>
        <v/>
      </c>
      <c r="D897" s="4" t="str">
        <f xml:space="preserve"> RTD("cqg.rtd",,"StudyData", $N$2, "BAR", "", "Open", $N$4, -$A897, $N$6,$N$10,,$N$8,$N$12)</f>
        <v/>
      </c>
      <c r="E897" s="4" t="str">
        <f xml:space="preserve"> RTD("cqg.rtd",,"StudyData", $N$2, "BAR", "", "High", $N$4, -$A897, $N$6,$N$10,,$N$8,$N$12)</f>
        <v/>
      </c>
      <c r="F897" s="4" t="str">
        <f xml:space="preserve"> RTD("cqg.rtd",,"StudyData", $N$2, "BAR", "", "Low", $N$4, -$A897, $N$6,$N$10,,$N$8,$N$12)</f>
        <v/>
      </c>
      <c r="G897" s="4" t="str">
        <f xml:space="preserve"> RTD("cqg.rtd",,"StudyData", $N$2, "BAR", "", "Close", $N$4, -$A897, $N$6,$N$10,,$N$8,$N$12)</f>
        <v/>
      </c>
    </row>
    <row r="898" spans="1:7" x14ac:dyDescent="0.3">
      <c r="A898">
        <f t="shared" si="18"/>
        <v>896</v>
      </c>
      <c r="B898" s="1" t="str">
        <f xml:space="preserve"> RTD("cqg.rtd",,"StudyData", $N$2, "BAR", "", "Time", $N$4,-$A898,$N$6,$N$10, "","False","T")</f>
        <v/>
      </c>
      <c r="C898" s="8" t="str">
        <f xml:space="preserve"> RTD("cqg.rtd",,"StudyData", $N$2, "BAR", "", "Time", $N$4,-$A898,$N$6,$N$10, "","False","T")</f>
        <v/>
      </c>
      <c r="D898" s="4" t="str">
        <f xml:space="preserve"> RTD("cqg.rtd",,"StudyData", $N$2, "BAR", "", "Open", $N$4, -$A898, $N$6,$N$10,,$N$8,$N$12)</f>
        <v/>
      </c>
      <c r="E898" s="4" t="str">
        <f xml:space="preserve"> RTD("cqg.rtd",,"StudyData", $N$2, "BAR", "", "High", $N$4, -$A898, $N$6,$N$10,,$N$8,$N$12)</f>
        <v/>
      </c>
      <c r="F898" s="4" t="str">
        <f xml:space="preserve"> RTD("cqg.rtd",,"StudyData", $N$2, "BAR", "", "Low", $N$4, -$A898, $N$6,$N$10,,$N$8,$N$12)</f>
        <v/>
      </c>
      <c r="G898" s="4" t="str">
        <f xml:space="preserve"> RTD("cqg.rtd",,"StudyData", $N$2, "BAR", "", "Close", $N$4, -$A898, $N$6,$N$10,,$N$8,$N$12)</f>
        <v/>
      </c>
    </row>
    <row r="899" spans="1:7" x14ac:dyDescent="0.3">
      <c r="A899">
        <f t="shared" si="18"/>
        <v>897</v>
      </c>
      <c r="B899" s="1" t="str">
        <f xml:space="preserve"> RTD("cqg.rtd",,"StudyData", $N$2, "BAR", "", "Time", $N$4,-$A899,$N$6,$N$10, "","False","T")</f>
        <v/>
      </c>
      <c r="C899" s="8" t="str">
        <f xml:space="preserve"> RTD("cqg.rtd",,"StudyData", $N$2, "BAR", "", "Time", $N$4,-$A899,$N$6,$N$10, "","False","T")</f>
        <v/>
      </c>
      <c r="D899" s="4" t="str">
        <f xml:space="preserve"> RTD("cqg.rtd",,"StudyData", $N$2, "BAR", "", "Open", $N$4, -$A899, $N$6,$N$10,,$N$8,$N$12)</f>
        <v/>
      </c>
      <c r="E899" s="4" t="str">
        <f xml:space="preserve"> RTD("cqg.rtd",,"StudyData", $N$2, "BAR", "", "High", $N$4, -$A899, $N$6,$N$10,,$N$8,$N$12)</f>
        <v/>
      </c>
      <c r="F899" s="4" t="str">
        <f xml:space="preserve"> RTD("cqg.rtd",,"StudyData", $N$2, "BAR", "", "Low", $N$4, -$A899, $N$6,$N$10,,$N$8,$N$12)</f>
        <v/>
      </c>
      <c r="G899" s="4" t="str">
        <f xml:space="preserve"> RTD("cqg.rtd",,"StudyData", $N$2, "BAR", "", "Close", $N$4, -$A899, $N$6,$N$10,,$N$8,$N$12)</f>
        <v/>
      </c>
    </row>
    <row r="900" spans="1:7" x14ac:dyDescent="0.3">
      <c r="A900">
        <f t="shared" ref="A900:A927" si="19">A899+1</f>
        <v>898</v>
      </c>
      <c r="B900" s="1" t="str">
        <f xml:space="preserve"> RTD("cqg.rtd",,"StudyData", $N$2, "BAR", "", "Time", $N$4,-$A900,$N$6,$N$10, "","False","T")</f>
        <v/>
      </c>
      <c r="C900" s="8" t="str">
        <f xml:space="preserve"> RTD("cqg.rtd",,"StudyData", $N$2, "BAR", "", "Time", $N$4,-$A900,$N$6,$N$10, "","False","T")</f>
        <v/>
      </c>
      <c r="D900" s="4" t="str">
        <f xml:space="preserve"> RTD("cqg.rtd",,"StudyData", $N$2, "BAR", "", "Open", $N$4, -$A900, $N$6,$N$10,,$N$8,$N$12)</f>
        <v/>
      </c>
      <c r="E900" s="4" t="str">
        <f xml:space="preserve"> RTD("cqg.rtd",,"StudyData", $N$2, "BAR", "", "High", $N$4, -$A900, $N$6,$N$10,,$N$8,$N$12)</f>
        <v/>
      </c>
      <c r="F900" s="4" t="str">
        <f xml:space="preserve"> RTD("cqg.rtd",,"StudyData", $N$2, "BAR", "", "Low", $N$4, -$A900, $N$6,$N$10,,$N$8,$N$12)</f>
        <v/>
      </c>
      <c r="G900" s="4" t="str">
        <f xml:space="preserve"> RTD("cqg.rtd",,"StudyData", $N$2, "BAR", "", "Close", $N$4, -$A900, $N$6,$N$10,,$N$8,$N$12)</f>
        <v/>
      </c>
    </row>
    <row r="901" spans="1:7" x14ac:dyDescent="0.3">
      <c r="A901">
        <f t="shared" si="19"/>
        <v>899</v>
      </c>
      <c r="B901" s="1" t="str">
        <f xml:space="preserve"> RTD("cqg.rtd",,"StudyData", $N$2, "BAR", "", "Time", $N$4,-$A901,$N$6,$N$10, "","False","T")</f>
        <v/>
      </c>
      <c r="C901" s="8" t="str">
        <f xml:space="preserve"> RTD("cqg.rtd",,"StudyData", $N$2, "BAR", "", "Time", $N$4,-$A901,$N$6,$N$10, "","False","T")</f>
        <v/>
      </c>
      <c r="D901" s="4" t="str">
        <f xml:space="preserve"> RTD("cqg.rtd",,"StudyData", $N$2, "BAR", "", "Open", $N$4, -$A901, $N$6,$N$10,,$N$8,$N$12)</f>
        <v/>
      </c>
      <c r="E901" s="4" t="str">
        <f xml:space="preserve"> RTD("cqg.rtd",,"StudyData", $N$2, "BAR", "", "High", $N$4, -$A901, $N$6,$N$10,,$N$8,$N$12)</f>
        <v/>
      </c>
      <c r="F901" s="4" t="str">
        <f xml:space="preserve"> RTD("cqg.rtd",,"StudyData", $N$2, "BAR", "", "Low", $N$4, -$A901, $N$6,$N$10,,$N$8,$N$12)</f>
        <v/>
      </c>
      <c r="G901" s="4" t="str">
        <f xml:space="preserve"> RTD("cqg.rtd",,"StudyData", $N$2, "BAR", "", "Close", $N$4, -$A901, $N$6,$N$10,,$N$8,$N$12)</f>
        <v/>
      </c>
    </row>
    <row r="902" spans="1:7" x14ac:dyDescent="0.3">
      <c r="A902">
        <f t="shared" si="19"/>
        <v>900</v>
      </c>
      <c r="B902" s="1" t="str">
        <f xml:space="preserve"> RTD("cqg.rtd",,"StudyData", $N$2, "BAR", "", "Time", $N$4,-$A902,$N$6,$N$10, "","False","T")</f>
        <v/>
      </c>
      <c r="C902" s="8" t="str">
        <f xml:space="preserve"> RTD("cqg.rtd",,"StudyData", $N$2, "BAR", "", "Time", $N$4,-$A902,$N$6,$N$10, "","False","T")</f>
        <v/>
      </c>
      <c r="D902" s="4" t="str">
        <f xml:space="preserve"> RTD("cqg.rtd",,"StudyData", $N$2, "BAR", "", "Open", $N$4, -$A902, $N$6,$N$10,,$N$8,$N$12)</f>
        <v/>
      </c>
      <c r="E902" s="4" t="str">
        <f xml:space="preserve"> RTD("cqg.rtd",,"StudyData", $N$2, "BAR", "", "High", $N$4, -$A902, $N$6,$N$10,,$N$8,$N$12)</f>
        <v/>
      </c>
      <c r="F902" s="4" t="str">
        <f xml:space="preserve"> RTD("cqg.rtd",,"StudyData", $N$2, "BAR", "", "Low", $N$4, -$A902, $N$6,$N$10,,$N$8,$N$12)</f>
        <v/>
      </c>
      <c r="G902" s="4" t="str">
        <f xml:space="preserve"> RTD("cqg.rtd",,"StudyData", $N$2, "BAR", "", "Close", $N$4, -$A902, $N$6,$N$10,,$N$8,$N$12)</f>
        <v/>
      </c>
    </row>
    <row r="903" spans="1:7" x14ac:dyDescent="0.3">
      <c r="A903">
        <f t="shared" si="19"/>
        <v>901</v>
      </c>
      <c r="B903" s="1" t="str">
        <f xml:space="preserve"> RTD("cqg.rtd",,"StudyData", $N$2, "BAR", "", "Time", $N$4,-$A903,$N$6,$N$10, "","False","T")</f>
        <v/>
      </c>
      <c r="C903" s="8" t="str">
        <f xml:space="preserve"> RTD("cqg.rtd",,"StudyData", $N$2, "BAR", "", "Time", $N$4,-$A903,$N$6,$N$10, "","False","T")</f>
        <v/>
      </c>
      <c r="D903" s="4" t="str">
        <f xml:space="preserve"> RTD("cqg.rtd",,"StudyData", $N$2, "BAR", "", "Open", $N$4, -$A903, $N$6,$N$10,,$N$8,$N$12)</f>
        <v/>
      </c>
      <c r="E903" s="4" t="str">
        <f xml:space="preserve"> RTD("cqg.rtd",,"StudyData", $N$2, "BAR", "", "High", $N$4, -$A903, $N$6,$N$10,,$N$8,$N$12)</f>
        <v/>
      </c>
      <c r="F903" s="4" t="str">
        <f xml:space="preserve"> RTD("cqg.rtd",,"StudyData", $N$2, "BAR", "", "Low", $N$4, -$A903, $N$6,$N$10,,$N$8,$N$12)</f>
        <v/>
      </c>
      <c r="G903" s="4" t="str">
        <f xml:space="preserve"> RTD("cqg.rtd",,"StudyData", $N$2, "BAR", "", "Close", $N$4, -$A903, $N$6,$N$10,,$N$8,$N$12)</f>
        <v/>
      </c>
    </row>
    <row r="904" spans="1:7" x14ac:dyDescent="0.3">
      <c r="A904">
        <f t="shared" si="19"/>
        <v>902</v>
      </c>
      <c r="B904" s="1" t="str">
        <f xml:space="preserve"> RTD("cqg.rtd",,"StudyData", $N$2, "BAR", "", "Time", $N$4,-$A904,$N$6,$N$10, "","False","T")</f>
        <v/>
      </c>
      <c r="C904" s="8" t="str">
        <f xml:space="preserve"> RTD("cqg.rtd",,"StudyData", $N$2, "BAR", "", "Time", $N$4,-$A904,$N$6,$N$10, "","False","T")</f>
        <v/>
      </c>
      <c r="D904" s="4" t="str">
        <f xml:space="preserve"> RTD("cqg.rtd",,"StudyData", $N$2, "BAR", "", "Open", $N$4, -$A904, $N$6,$N$10,,$N$8,$N$12)</f>
        <v/>
      </c>
      <c r="E904" s="4" t="str">
        <f xml:space="preserve"> RTD("cqg.rtd",,"StudyData", $N$2, "BAR", "", "High", $N$4, -$A904, $N$6,$N$10,,$N$8,$N$12)</f>
        <v/>
      </c>
      <c r="F904" s="4" t="str">
        <f xml:space="preserve"> RTD("cqg.rtd",,"StudyData", $N$2, "BAR", "", "Low", $N$4, -$A904, $N$6,$N$10,,$N$8,$N$12)</f>
        <v/>
      </c>
      <c r="G904" s="4" t="str">
        <f xml:space="preserve"> RTD("cqg.rtd",,"StudyData", $N$2, "BAR", "", "Close", $N$4, -$A904, $N$6,$N$10,,$N$8,$N$12)</f>
        <v/>
      </c>
    </row>
    <row r="905" spans="1:7" x14ac:dyDescent="0.3">
      <c r="A905">
        <f t="shared" si="19"/>
        <v>903</v>
      </c>
      <c r="B905" s="1" t="str">
        <f xml:space="preserve"> RTD("cqg.rtd",,"StudyData", $N$2, "BAR", "", "Time", $N$4,-$A905,$N$6,$N$10, "","False","T")</f>
        <v/>
      </c>
      <c r="C905" s="8" t="str">
        <f xml:space="preserve"> RTD("cqg.rtd",,"StudyData", $N$2, "BAR", "", "Time", $N$4,-$A905,$N$6,$N$10, "","False","T")</f>
        <v/>
      </c>
      <c r="D905" s="4" t="str">
        <f xml:space="preserve"> RTD("cqg.rtd",,"StudyData", $N$2, "BAR", "", "Open", $N$4, -$A905, $N$6,$N$10,,$N$8,$N$12)</f>
        <v/>
      </c>
      <c r="E905" s="4" t="str">
        <f xml:space="preserve"> RTD("cqg.rtd",,"StudyData", $N$2, "BAR", "", "High", $N$4, -$A905, $N$6,$N$10,,$N$8,$N$12)</f>
        <v/>
      </c>
      <c r="F905" s="4" t="str">
        <f xml:space="preserve"> RTD("cqg.rtd",,"StudyData", $N$2, "BAR", "", "Low", $N$4, -$A905, $N$6,$N$10,,$N$8,$N$12)</f>
        <v/>
      </c>
      <c r="G905" s="4" t="str">
        <f xml:space="preserve"> RTD("cqg.rtd",,"StudyData", $N$2, "BAR", "", "Close", $N$4, -$A905, $N$6,$N$10,,$N$8,$N$12)</f>
        <v/>
      </c>
    </row>
    <row r="906" spans="1:7" x14ac:dyDescent="0.3">
      <c r="A906">
        <f t="shared" si="19"/>
        <v>904</v>
      </c>
      <c r="B906" s="1" t="str">
        <f xml:space="preserve"> RTD("cqg.rtd",,"StudyData", $N$2, "BAR", "", "Time", $N$4,-$A906,$N$6,$N$10, "","False","T")</f>
        <v/>
      </c>
      <c r="C906" s="8" t="str">
        <f xml:space="preserve"> RTD("cqg.rtd",,"StudyData", $N$2, "BAR", "", "Time", $N$4,-$A906,$N$6,$N$10, "","False","T")</f>
        <v/>
      </c>
      <c r="D906" s="4" t="str">
        <f xml:space="preserve"> RTD("cqg.rtd",,"StudyData", $N$2, "BAR", "", "Open", $N$4, -$A906, $N$6,$N$10,,$N$8,$N$12)</f>
        <v/>
      </c>
      <c r="E906" s="4" t="str">
        <f xml:space="preserve"> RTD("cqg.rtd",,"StudyData", $N$2, "BAR", "", "High", $N$4, -$A906, $N$6,$N$10,,$N$8,$N$12)</f>
        <v/>
      </c>
      <c r="F906" s="4" t="str">
        <f xml:space="preserve"> RTD("cqg.rtd",,"StudyData", $N$2, "BAR", "", "Low", $N$4, -$A906, $N$6,$N$10,,$N$8,$N$12)</f>
        <v/>
      </c>
      <c r="G906" s="4" t="str">
        <f xml:space="preserve"> RTD("cqg.rtd",,"StudyData", $N$2, "BAR", "", "Close", $N$4, -$A906, $N$6,$N$10,,$N$8,$N$12)</f>
        <v/>
      </c>
    </row>
    <row r="907" spans="1:7" x14ac:dyDescent="0.3">
      <c r="A907">
        <f t="shared" si="19"/>
        <v>905</v>
      </c>
      <c r="B907" s="1" t="str">
        <f xml:space="preserve"> RTD("cqg.rtd",,"StudyData", $N$2, "BAR", "", "Time", $N$4,-$A907,$N$6,$N$10, "","False","T")</f>
        <v/>
      </c>
      <c r="C907" s="8" t="str">
        <f xml:space="preserve"> RTD("cqg.rtd",,"StudyData", $N$2, "BAR", "", "Time", $N$4,-$A907,$N$6,$N$10, "","False","T")</f>
        <v/>
      </c>
      <c r="D907" s="4" t="str">
        <f xml:space="preserve"> RTD("cqg.rtd",,"StudyData", $N$2, "BAR", "", "Open", $N$4, -$A907, $N$6,$N$10,,$N$8,$N$12)</f>
        <v/>
      </c>
      <c r="E907" s="4" t="str">
        <f xml:space="preserve"> RTD("cqg.rtd",,"StudyData", $N$2, "BAR", "", "High", $N$4, -$A907, $N$6,$N$10,,$N$8,$N$12)</f>
        <v/>
      </c>
      <c r="F907" s="4" t="str">
        <f xml:space="preserve"> RTD("cqg.rtd",,"StudyData", $N$2, "BAR", "", "Low", $N$4, -$A907, $N$6,$N$10,,$N$8,$N$12)</f>
        <v/>
      </c>
      <c r="G907" s="4" t="str">
        <f xml:space="preserve"> RTD("cqg.rtd",,"StudyData", $N$2, "BAR", "", "Close", $N$4, -$A907, $N$6,$N$10,,$N$8,$N$12)</f>
        <v/>
      </c>
    </row>
    <row r="908" spans="1:7" x14ac:dyDescent="0.3">
      <c r="A908">
        <f t="shared" si="19"/>
        <v>906</v>
      </c>
      <c r="B908" s="1" t="str">
        <f xml:space="preserve"> RTD("cqg.rtd",,"StudyData", $N$2, "BAR", "", "Time", $N$4,-$A908,$N$6,$N$10, "","False","T")</f>
        <v/>
      </c>
      <c r="C908" s="8" t="str">
        <f xml:space="preserve"> RTD("cqg.rtd",,"StudyData", $N$2, "BAR", "", "Time", $N$4,-$A908,$N$6,$N$10, "","False","T")</f>
        <v/>
      </c>
      <c r="D908" s="4" t="str">
        <f xml:space="preserve"> RTD("cqg.rtd",,"StudyData", $N$2, "BAR", "", "Open", $N$4, -$A908, $N$6,$N$10,,$N$8,$N$12)</f>
        <v/>
      </c>
      <c r="E908" s="4" t="str">
        <f xml:space="preserve"> RTD("cqg.rtd",,"StudyData", $N$2, "BAR", "", "High", $N$4, -$A908, $N$6,$N$10,,$N$8,$N$12)</f>
        <v/>
      </c>
      <c r="F908" s="4" t="str">
        <f xml:space="preserve"> RTD("cqg.rtd",,"StudyData", $N$2, "BAR", "", "Low", $N$4, -$A908, $N$6,$N$10,,$N$8,$N$12)</f>
        <v/>
      </c>
      <c r="G908" s="4" t="str">
        <f xml:space="preserve"> RTD("cqg.rtd",,"StudyData", $N$2, "BAR", "", "Close", $N$4, -$A908, $N$6,$N$10,,$N$8,$N$12)</f>
        <v/>
      </c>
    </row>
    <row r="909" spans="1:7" x14ac:dyDescent="0.3">
      <c r="A909">
        <f t="shared" si="19"/>
        <v>907</v>
      </c>
      <c r="B909" s="1" t="str">
        <f xml:space="preserve"> RTD("cqg.rtd",,"StudyData", $N$2, "BAR", "", "Time", $N$4,-$A909,$N$6,$N$10, "","False","T")</f>
        <v/>
      </c>
      <c r="C909" s="8" t="str">
        <f xml:space="preserve"> RTD("cqg.rtd",,"StudyData", $N$2, "BAR", "", "Time", $N$4,-$A909,$N$6,$N$10, "","False","T")</f>
        <v/>
      </c>
      <c r="D909" s="4" t="str">
        <f xml:space="preserve"> RTD("cqg.rtd",,"StudyData", $N$2, "BAR", "", "Open", $N$4, -$A909, $N$6,$N$10,,$N$8,$N$12)</f>
        <v/>
      </c>
      <c r="E909" s="4" t="str">
        <f xml:space="preserve"> RTD("cqg.rtd",,"StudyData", $N$2, "BAR", "", "High", $N$4, -$A909, $N$6,$N$10,,$N$8,$N$12)</f>
        <v/>
      </c>
      <c r="F909" s="4" t="str">
        <f xml:space="preserve"> RTD("cqg.rtd",,"StudyData", $N$2, "BAR", "", "Low", $N$4, -$A909, $N$6,$N$10,,$N$8,$N$12)</f>
        <v/>
      </c>
      <c r="G909" s="4" t="str">
        <f xml:space="preserve"> RTD("cqg.rtd",,"StudyData", $N$2, "BAR", "", "Close", $N$4, -$A909, $N$6,$N$10,,$N$8,$N$12)</f>
        <v/>
      </c>
    </row>
    <row r="910" spans="1:7" x14ac:dyDescent="0.3">
      <c r="A910">
        <f t="shared" si="19"/>
        <v>908</v>
      </c>
      <c r="B910" s="1" t="str">
        <f xml:space="preserve"> RTD("cqg.rtd",,"StudyData", $N$2, "BAR", "", "Time", $N$4,-$A910,$N$6,$N$10, "","False","T")</f>
        <v/>
      </c>
      <c r="C910" s="8" t="str">
        <f xml:space="preserve"> RTD("cqg.rtd",,"StudyData", $N$2, "BAR", "", "Time", $N$4,-$A910,$N$6,$N$10, "","False","T")</f>
        <v/>
      </c>
      <c r="D910" s="4" t="str">
        <f xml:space="preserve"> RTD("cqg.rtd",,"StudyData", $N$2, "BAR", "", "Open", $N$4, -$A910, $N$6,$N$10,,$N$8,$N$12)</f>
        <v/>
      </c>
      <c r="E910" s="4" t="str">
        <f xml:space="preserve"> RTD("cqg.rtd",,"StudyData", $N$2, "BAR", "", "High", $N$4, -$A910, $N$6,$N$10,,$N$8,$N$12)</f>
        <v/>
      </c>
      <c r="F910" s="4" t="str">
        <f xml:space="preserve"> RTD("cqg.rtd",,"StudyData", $N$2, "BAR", "", "Low", $N$4, -$A910, $N$6,$N$10,,$N$8,$N$12)</f>
        <v/>
      </c>
      <c r="G910" s="4" t="str">
        <f xml:space="preserve"> RTD("cqg.rtd",,"StudyData", $N$2, "BAR", "", "Close", $N$4, -$A910, $N$6,$N$10,,$N$8,$N$12)</f>
        <v/>
      </c>
    </row>
    <row r="911" spans="1:7" x14ac:dyDescent="0.3">
      <c r="A911">
        <f t="shared" si="19"/>
        <v>909</v>
      </c>
      <c r="B911" s="1" t="str">
        <f xml:space="preserve"> RTD("cqg.rtd",,"StudyData", $N$2, "BAR", "", "Time", $N$4,-$A911,$N$6,$N$10, "","False","T")</f>
        <v/>
      </c>
      <c r="C911" s="8" t="str">
        <f xml:space="preserve"> RTD("cqg.rtd",,"StudyData", $N$2, "BAR", "", "Time", $N$4,-$A911,$N$6,$N$10, "","False","T")</f>
        <v/>
      </c>
      <c r="D911" s="4" t="str">
        <f xml:space="preserve"> RTD("cqg.rtd",,"StudyData", $N$2, "BAR", "", "Open", $N$4, -$A911, $N$6,$N$10,,$N$8,$N$12)</f>
        <v/>
      </c>
      <c r="E911" s="4" t="str">
        <f xml:space="preserve"> RTD("cqg.rtd",,"StudyData", $N$2, "BAR", "", "High", $N$4, -$A911, $N$6,$N$10,,$N$8,$N$12)</f>
        <v/>
      </c>
      <c r="F911" s="4" t="str">
        <f xml:space="preserve"> RTD("cqg.rtd",,"StudyData", $N$2, "BAR", "", "Low", $N$4, -$A911, $N$6,$N$10,,$N$8,$N$12)</f>
        <v/>
      </c>
      <c r="G911" s="4" t="str">
        <f xml:space="preserve"> RTD("cqg.rtd",,"StudyData", $N$2, "BAR", "", "Close", $N$4, -$A911, $N$6,$N$10,,$N$8,$N$12)</f>
        <v/>
      </c>
    </row>
    <row r="912" spans="1:7" x14ac:dyDescent="0.3">
      <c r="A912">
        <f t="shared" si="19"/>
        <v>910</v>
      </c>
      <c r="B912" s="1" t="str">
        <f xml:space="preserve"> RTD("cqg.rtd",,"StudyData", $N$2, "BAR", "", "Time", $N$4,-$A912,$N$6,$N$10, "","False","T")</f>
        <v/>
      </c>
      <c r="C912" s="8" t="str">
        <f xml:space="preserve"> RTD("cqg.rtd",,"StudyData", $N$2, "BAR", "", "Time", $N$4,-$A912,$N$6,$N$10, "","False","T")</f>
        <v/>
      </c>
      <c r="D912" s="4" t="str">
        <f xml:space="preserve"> RTD("cqg.rtd",,"StudyData", $N$2, "BAR", "", "Open", $N$4, -$A912, $N$6,$N$10,,$N$8,$N$12)</f>
        <v/>
      </c>
      <c r="E912" s="4" t="str">
        <f xml:space="preserve"> RTD("cqg.rtd",,"StudyData", $N$2, "BAR", "", "High", $N$4, -$A912, $N$6,$N$10,,$N$8,$N$12)</f>
        <v/>
      </c>
      <c r="F912" s="4" t="str">
        <f xml:space="preserve"> RTD("cqg.rtd",,"StudyData", $N$2, "BAR", "", "Low", $N$4, -$A912, $N$6,$N$10,,$N$8,$N$12)</f>
        <v/>
      </c>
      <c r="G912" s="4" t="str">
        <f xml:space="preserve"> RTD("cqg.rtd",,"StudyData", $N$2, "BAR", "", "Close", $N$4, -$A912, $N$6,$N$10,,$N$8,$N$12)</f>
        <v/>
      </c>
    </row>
    <row r="913" spans="1:7" x14ac:dyDescent="0.3">
      <c r="A913">
        <f t="shared" si="19"/>
        <v>911</v>
      </c>
      <c r="B913" s="1" t="str">
        <f xml:space="preserve"> RTD("cqg.rtd",,"StudyData", $N$2, "BAR", "", "Time", $N$4,-$A913,$N$6,$N$10, "","False","T")</f>
        <v/>
      </c>
      <c r="C913" s="8" t="str">
        <f xml:space="preserve"> RTD("cqg.rtd",,"StudyData", $N$2, "BAR", "", "Time", $N$4,-$A913,$N$6,$N$10, "","False","T")</f>
        <v/>
      </c>
      <c r="D913" s="4" t="str">
        <f xml:space="preserve"> RTD("cqg.rtd",,"StudyData", $N$2, "BAR", "", "Open", $N$4, -$A913, $N$6,$N$10,,$N$8,$N$12)</f>
        <v/>
      </c>
      <c r="E913" s="4" t="str">
        <f xml:space="preserve"> RTD("cqg.rtd",,"StudyData", $N$2, "BAR", "", "High", $N$4, -$A913, $N$6,$N$10,,$N$8,$N$12)</f>
        <v/>
      </c>
      <c r="F913" s="4" t="str">
        <f xml:space="preserve"> RTD("cqg.rtd",,"StudyData", $N$2, "BAR", "", "Low", $N$4, -$A913, $N$6,$N$10,,$N$8,$N$12)</f>
        <v/>
      </c>
      <c r="G913" s="4" t="str">
        <f xml:space="preserve"> RTD("cqg.rtd",,"StudyData", $N$2, "BAR", "", "Close", $N$4, -$A913, $N$6,$N$10,,$N$8,$N$12)</f>
        <v/>
      </c>
    </row>
    <row r="914" spans="1:7" x14ac:dyDescent="0.3">
      <c r="A914">
        <f t="shared" si="19"/>
        <v>912</v>
      </c>
      <c r="B914" s="1" t="str">
        <f xml:space="preserve"> RTD("cqg.rtd",,"StudyData", $N$2, "BAR", "", "Time", $N$4,-$A914,$N$6,$N$10, "","False","T")</f>
        <v/>
      </c>
      <c r="C914" s="8" t="str">
        <f xml:space="preserve"> RTD("cqg.rtd",,"StudyData", $N$2, "BAR", "", "Time", $N$4,-$A914,$N$6,$N$10, "","False","T")</f>
        <v/>
      </c>
      <c r="D914" s="4" t="str">
        <f xml:space="preserve"> RTD("cqg.rtd",,"StudyData", $N$2, "BAR", "", "Open", $N$4, -$A914, $N$6,$N$10,,$N$8,$N$12)</f>
        <v/>
      </c>
      <c r="E914" s="4" t="str">
        <f xml:space="preserve"> RTD("cqg.rtd",,"StudyData", $N$2, "BAR", "", "High", $N$4, -$A914, $N$6,$N$10,,$N$8,$N$12)</f>
        <v/>
      </c>
      <c r="F914" s="4" t="str">
        <f xml:space="preserve"> RTD("cqg.rtd",,"StudyData", $N$2, "BAR", "", "Low", $N$4, -$A914, $N$6,$N$10,,$N$8,$N$12)</f>
        <v/>
      </c>
      <c r="G914" s="4" t="str">
        <f xml:space="preserve"> RTD("cqg.rtd",,"StudyData", $N$2, "BAR", "", "Close", $N$4, -$A914, $N$6,$N$10,,$N$8,$N$12)</f>
        <v/>
      </c>
    </row>
    <row r="915" spans="1:7" x14ac:dyDescent="0.3">
      <c r="A915">
        <f t="shared" si="19"/>
        <v>913</v>
      </c>
      <c r="B915" s="1" t="str">
        <f xml:space="preserve"> RTD("cqg.rtd",,"StudyData", $N$2, "BAR", "", "Time", $N$4,-$A915,$N$6,$N$10, "","False","T")</f>
        <v/>
      </c>
      <c r="C915" s="8" t="str">
        <f xml:space="preserve"> RTD("cqg.rtd",,"StudyData", $N$2, "BAR", "", "Time", $N$4,-$A915,$N$6,$N$10, "","False","T")</f>
        <v/>
      </c>
      <c r="D915" s="4" t="str">
        <f xml:space="preserve"> RTD("cqg.rtd",,"StudyData", $N$2, "BAR", "", "Open", $N$4, -$A915, $N$6,$N$10,,$N$8,$N$12)</f>
        <v/>
      </c>
      <c r="E915" s="4" t="str">
        <f xml:space="preserve"> RTD("cqg.rtd",,"StudyData", $N$2, "BAR", "", "High", $N$4, -$A915, $N$6,$N$10,,$N$8,$N$12)</f>
        <v/>
      </c>
      <c r="F915" s="4" t="str">
        <f xml:space="preserve"> RTD("cqg.rtd",,"StudyData", $N$2, "BAR", "", "Low", $N$4, -$A915, $N$6,$N$10,,$N$8,$N$12)</f>
        <v/>
      </c>
      <c r="G915" s="4" t="str">
        <f xml:space="preserve"> RTD("cqg.rtd",,"StudyData", $N$2, "BAR", "", "Close", $N$4, -$A915, $N$6,$N$10,,$N$8,$N$12)</f>
        <v/>
      </c>
    </row>
    <row r="916" spans="1:7" x14ac:dyDescent="0.3">
      <c r="A916">
        <f t="shared" si="19"/>
        <v>914</v>
      </c>
      <c r="B916" s="1" t="str">
        <f xml:space="preserve"> RTD("cqg.rtd",,"StudyData", $N$2, "BAR", "", "Time", $N$4,-$A916,$N$6,$N$10, "","False","T")</f>
        <v/>
      </c>
      <c r="C916" s="8" t="str">
        <f xml:space="preserve"> RTD("cqg.rtd",,"StudyData", $N$2, "BAR", "", "Time", $N$4,-$A916,$N$6,$N$10, "","False","T")</f>
        <v/>
      </c>
      <c r="D916" s="4" t="str">
        <f xml:space="preserve"> RTD("cqg.rtd",,"StudyData", $N$2, "BAR", "", "Open", $N$4, -$A916, $N$6,$N$10,,$N$8,$N$12)</f>
        <v/>
      </c>
      <c r="E916" s="4" t="str">
        <f xml:space="preserve"> RTD("cqg.rtd",,"StudyData", $N$2, "BAR", "", "High", $N$4, -$A916, $N$6,$N$10,,$N$8,$N$12)</f>
        <v/>
      </c>
      <c r="F916" s="4" t="str">
        <f xml:space="preserve"> RTD("cqg.rtd",,"StudyData", $N$2, "BAR", "", "Low", $N$4, -$A916, $N$6,$N$10,,$N$8,$N$12)</f>
        <v/>
      </c>
      <c r="G916" s="4" t="str">
        <f xml:space="preserve"> RTD("cqg.rtd",,"StudyData", $N$2, "BAR", "", "Close", $N$4, -$A916, $N$6,$N$10,,$N$8,$N$12)</f>
        <v/>
      </c>
    </row>
    <row r="917" spans="1:7" x14ac:dyDescent="0.3">
      <c r="A917">
        <f t="shared" si="19"/>
        <v>915</v>
      </c>
      <c r="B917" s="1" t="str">
        <f xml:space="preserve"> RTD("cqg.rtd",,"StudyData", $N$2, "BAR", "", "Time", $N$4,-$A917,$N$6,$N$10, "","False","T")</f>
        <v/>
      </c>
      <c r="C917" s="8" t="str">
        <f xml:space="preserve"> RTD("cqg.rtd",,"StudyData", $N$2, "BAR", "", "Time", $N$4,-$A917,$N$6,$N$10, "","False","T")</f>
        <v/>
      </c>
      <c r="D917" s="4" t="str">
        <f xml:space="preserve"> RTD("cqg.rtd",,"StudyData", $N$2, "BAR", "", "Open", $N$4, -$A917, $N$6,$N$10,,$N$8,$N$12)</f>
        <v/>
      </c>
      <c r="E917" s="4" t="str">
        <f xml:space="preserve"> RTD("cqg.rtd",,"StudyData", $N$2, "BAR", "", "High", $N$4, -$A917, $N$6,$N$10,,$N$8,$N$12)</f>
        <v/>
      </c>
      <c r="F917" s="4" t="str">
        <f xml:space="preserve"> RTD("cqg.rtd",,"StudyData", $N$2, "BAR", "", "Low", $N$4, -$A917, $N$6,$N$10,,$N$8,$N$12)</f>
        <v/>
      </c>
      <c r="G917" s="4" t="str">
        <f xml:space="preserve"> RTD("cqg.rtd",,"StudyData", $N$2, "BAR", "", "Close", $N$4, -$A917, $N$6,$N$10,,$N$8,$N$12)</f>
        <v/>
      </c>
    </row>
    <row r="918" spans="1:7" x14ac:dyDescent="0.3">
      <c r="A918">
        <f t="shared" si="19"/>
        <v>916</v>
      </c>
      <c r="B918" s="1" t="str">
        <f xml:space="preserve"> RTD("cqg.rtd",,"StudyData", $N$2, "BAR", "", "Time", $N$4,-$A918,$N$6,$N$10, "","False","T")</f>
        <v/>
      </c>
      <c r="C918" s="8" t="str">
        <f xml:space="preserve"> RTD("cqg.rtd",,"StudyData", $N$2, "BAR", "", "Time", $N$4,-$A918,$N$6,$N$10, "","False","T")</f>
        <v/>
      </c>
      <c r="D918" s="4" t="str">
        <f xml:space="preserve"> RTD("cqg.rtd",,"StudyData", $N$2, "BAR", "", "Open", $N$4, -$A918, $N$6,$N$10,,$N$8,$N$12)</f>
        <v/>
      </c>
      <c r="E918" s="4" t="str">
        <f xml:space="preserve"> RTD("cqg.rtd",,"StudyData", $N$2, "BAR", "", "High", $N$4, -$A918, $N$6,$N$10,,$N$8,$N$12)</f>
        <v/>
      </c>
      <c r="F918" s="4" t="str">
        <f xml:space="preserve"> RTD("cqg.rtd",,"StudyData", $N$2, "BAR", "", "Low", $N$4, -$A918, $N$6,$N$10,,$N$8,$N$12)</f>
        <v/>
      </c>
      <c r="G918" s="4" t="str">
        <f xml:space="preserve"> RTD("cqg.rtd",,"StudyData", $N$2, "BAR", "", "Close", $N$4, -$A918, $N$6,$N$10,,$N$8,$N$12)</f>
        <v/>
      </c>
    </row>
    <row r="919" spans="1:7" x14ac:dyDescent="0.3">
      <c r="A919">
        <f t="shared" si="19"/>
        <v>917</v>
      </c>
      <c r="B919" s="1" t="str">
        <f xml:space="preserve"> RTD("cqg.rtd",,"StudyData", $N$2, "BAR", "", "Time", $N$4,-$A919,$N$6,$N$10, "","False","T")</f>
        <v/>
      </c>
      <c r="C919" s="8" t="str">
        <f xml:space="preserve"> RTD("cqg.rtd",,"StudyData", $N$2, "BAR", "", "Time", $N$4,-$A919,$N$6,$N$10, "","False","T")</f>
        <v/>
      </c>
      <c r="D919" s="4" t="str">
        <f xml:space="preserve"> RTD("cqg.rtd",,"StudyData", $N$2, "BAR", "", "Open", $N$4, -$A919, $N$6,$N$10,,$N$8,$N$12)</f>
        <v/>
      </c>
      <c r="E919" s="4" t="str">
        <f xml:space="preserve"> RTD("cqg.rtd",,"StudyData", $N$2, "BAR", "", "High", $N$4, -$A919, $N$6,$N$10,,$N$8,$N$12)</f>
        <v/>
      </c>
      <c r="F919" s="4" t="str">
        <f xml:space="preserve"> RTD("cqg.rtd",,"StudyData", $N$2, "BAR", "", "Low", $N$4, -$A919, $N$6,$N$10,,$N$8,$N$12)</f>
        <v/>
      </c>
      <c r="G919" s="4" t="str">
        <f xml:space="preserve"> RTD("cqg.rtd",,"StudyData", $N$2, "BAR", "", "Close", $N$4, -$A919, $N$6,$N$10,,$N$8,$N$12)</f>
        <v/>
      </c>
    </row>
    <row r="920" spans="1:7" x14ac:dyDescent="0.3">
      <c r="A920">
        <f t="shared" si="19"/>
        <v>918</v>
      </c>
      <c r="B920" s="1" t="str">
        <f xml:space="preserve"> RTD("cqg.rtd",,"StudyData", $N$2, "BAR", "", "Time", $N$4,-$A920,$N$6,$N$10, "","False","T")</f>
        <v/>
      </c>
      <c r="C920" s="8" t="str">
        <f xml:space="preserve"> RTD("cqg.rtd",,"StudyData", $N$2, "BAR", "", "Time", $N$4,-$A920,$N$6,$N$10, "","False","T")</f>
        <v/>
      </c>
      <c r="D920" s="4" t="str">
        <f xml:space="preserve"> RTD("cqg.rtd",,"StudyData", $N$2, "BAR", "", "Open", $N$4, -$A920, $N$6,$N$10,,$N$8,$N$12)</f>
        <v/>
      </c>
      <c r="E920" s="4" t="str">
        <f xml:space="preserve"> RTD("cqg.rtd",,"StudyData", $N$2, "BAR", "", "High", $N$4, -$A920, $N$6,$N$10,,$N$8,$N$12)</f>
        <v/>
      </c>
      <c r="F920" s="4" t="str">
        <f xml:space="preserve"> RTD("cqg.rtd",,"StudyData", $N$2, "BAR", "", "Low", $N$4, -$A920, $N$6,$N$10,,$N$8,$N$12)</f>
        <v/>
      </c>
      <c r="G920" s="4" t="str">
        <f xml:space="preserve"> RTD("cqg.rtd",,"StudyData", $N$2, "BAR", "", "Close", $N$4, -$A920, $N$6,$N$10,,$N$8,$N$12)</f>
        <v/>
      </c>
    </row>
    <row r="921" spans="1:7" x14ac:dyDescent="0.3">
      <c r="A921">
        <f t="shared" si="19"/>
        <v>919</v>
      </c>
      <c r="B921" s="1" t="str">
        <f xml:space="preserve"> RTD("cqg.rtd",,"StudyData", $N$2, "BAR", "", "Time", $N$4,-$A921,$N$6,$N$10, "","False","T")</f>
        <v/>
      </c>
      <c r="C921" s="8" t="str">
        <f xml:space="preserve"> RTD("cqg.rtd",,"StudyData", $N$2, "BAR", "", "Time", $N$4,-$A921,$N$6,$N$10, "","False","T")</f>
        <v/>
      </c>
      <c r="D921" s="4" t="str">
        <f xml:space="preserve"> RTD("cqg.rtd",,"StudyData", $N$2, "BAR", "", "Open", $N$4, -$A921, $N$6,$N$10,,$N$8,$N$12)</f>
        <v/>
      </c>
      <c r="E921" s="4" t="str">
        <f xml:space="preserve"> RTD("cqg.rtd",,"StudyData", $N$2, "BAR", "", "High", $N$4, -$A921, $N$6,$N$10,,$N$8,$N$12)</f>
        <v/>
      </c>
      <c r="F921" s="4" t="str">
        <f xml:space="preserve"> RTD("cqg.rtd",,"StudyData", $N$2, "BAR", "", "Low", $N$4, -$A921, $N$6,$N$10,,$N$8,$N$12)</f>
        <v/>
      </c>
      <c r="G921" s="4" t="str">
        <f xml:space="preserve"> RTD("cqg.rtd",,"StudyData", $N$2, "BAR", "", "Close", $N$4, -$A921, $N$6,$N$10,,$N$8,$N$12)</f>
        <v/>
      </c>
    </row>
    <row r="922" spans="1:7" x14ac:dyDescent="0.3">
      <c r="A922">
        <f t="shared" si="19"/>
        <v>920</v>
      </c>
      <c r="B922" s="1" t="str">
        <f xml:space="preserve"> RTD("cqg.rtd",,"StudyData", $N$2, "BAR", "", "Time", $N$4,-$A922,$N$6,$N$10, "","False","T")</f>
        <v/>
      </c>
      <c r="C922" s="8" t="str">
        <f xml:space="preserve"> RTD("cqg.rtd",,"StudyData", $N$2, "BAR", "", "Time", $N$4,-$A922,$N$6,$N$10, "","False","T")</f>
        <v/>
      </c>
      <c r="D922" s="4" t="str">
        <f xml:space="preserve"> RTD("cqg.rtd",,"StudyData", $N$2, "BAR", "", "Open", $N$4, -$A922, $N$6,$N$10,,$N$8,$N$12)</f>
        <v/>
      </c>
      <c r="E922" s="4" t="str">
        <f xml:space="preserve"> RTD("cqg.rtd",,"StudyData", $N$2, "BAR", "", "High", $N$4, -$A922, $N$6,$N$10,,$N$8,$N$12)</f>
        <v/>
      </c>
      <c r="F922" s="4" t="str">
        <f xml:space="preserve"> RTD("cqg.rtd",,"StudyData", $N$2, "BAR", "", "Low", $N$4, -$A922, $N$6,$N$10,,$N$8,$N$12)</f>
        <v/>
      </c>
      <c r="G922" s="4" t="str">
        <f xml:space="preserve"> RTD("cqg.rtd",,"StudyData", $N$2, "BAR", "", "Close", $N$4, -$A922, $N$6,$N$10,,$N$8,$N$12)</f>
        <v/>
      </c>
    </row>
    <row r="923" spans="1:7" x14ac:dyDescent="0.3">
      <c r="A923">
        <f t="shared" si="19"/>
        <v>921</v>
      </c>
      <c r="B923" s="1" t="str">
        <f xml:space="preserve"> RTD("cqg.rtd",,"StudyData", $N$2, "BAR", "", "Time", $N$4,-$A923,$N$6,$N$10, "","False","T")</f>
        <v/>
      </c>
      <c r="C923" s="8" t="str">
        <f xml:space="preserve"> RTD("cqg.rtd",,"StudyData", $N$2, "BAR", "", "Time", $N$4,-$A923,$N$6,$N$10, "","False","T")</f>
        <v/>
      </c>
      <c r="D923" s="4" t="str">
        <f xml:space="preserve"> RTD("cqg.rtd",,"StudyData", $N$2, "BAR", "", "Open", $N$4, -$A923, $N$6,$N$10,,$N$8,$N$12)</f>
        <v/>
      </c>
      <c r="E923" s="4" t="str">
        <f xml:space="preserve"> RTD("cqg.rtd",,"StudyData", $N$2, "BAR", "", "High", $N$4, -$A923, $N$6,$N$10,,$N$8,$N$12)</f>
        <v/>
      </c>
      <c r="F923" s="4" t="str">
        <f xml:space="preserve"> RTD("cqg.rtd",,"StudyData", $N$2, "BAR", "", "Low", $N$4, -$A923, $N$6,$N$10,,$N$8,$N$12)</f>
        <v/>
      </c>
      <c r="G923" s="4" t="str">
        <f xml:space="preserve"> RTD("cqg.rtd",,"StudyData", $N$2, "BAR", "", "Close", $N$4, -$A923, $N$6,$N$10,,$N$8,$N$12)</f>
        <v/>
      </c>
    </row>
    <row r="924" spans="1:7" x14ac:dyDescent="0.3">
      <c r="A924">
        <f t="shared" si="19"/>
        <v>922</v>
      </c>
      <c r="B924" s="1" t="str">
        <f xml:space="preserve"> RTD("cqg.rtd",,"StudyData", $N$2, "BAR", "", "Time", $N$4,-$A924,$N$6,$N$10, "","False","T")</f>
        <v/>
      </c>
      <c r="C924" s="8" t="str">
        <f xml:space="preserve"> RTD("cqg.rtd",,"StudyData", $N$2, "BAR", "", "Time", $N$4,-$A924,$N$6,$N$10, "","False","T")</f>
        <v/>
      </c>
      <c r="D924" s="4" t="str">
        <f xml:space="preserve"> RTD("cqg.rtd",,"StudyData", $N$2, "BAR", "", "Open", $N$4, -$A924, $N$6,$N$10,,$N$8,$N$12)</f>
        <v/>
      </c>
      <c r="E924" s="4" t="str">
        <f xml:space="preserve"> RTD("cqg.rtd",,"StudyData", $N$2, "BAR", "", "High", $N$4, -$A924, $N$6,$N$10,,$N$8,$N$12)</f>
        <v/>
      </c>
      <c r="F924" s="4" t="str">
        <f xml:space="preserve"> RTD("cqg.rtd",,"StudyData", $N$2, "BAR", "", "Low", $N$4, -$A924, $N$6,$N$10,,$N$8,$N$12)</f>
        <v/>
      </c>
      <c r="G924" s="4" t="str">
        <f xml:space="preserve"> RTD("cqg.rtd",,"StudyData", $N$2, "BAR", "", "Close", $N$4, -$A924, $N$6,$N$10,,$N$8,$N$12)</f>
        <v/>
      </c>
    </row>
    <row r="925" spans="1:7" x14ac:dyDescent="0.3">
      <c r="A925">
        <f t="shared" si="19"/>
        <v>923</v>
      </c>
      <c r="B925" s="1" t="str">
        <f xml:space="preserve"> RTD("cqg.rtd",,"StudyData", $N$2, "BAR", "", "Time", $N$4,-$A925,$N$6,$N$10, "","False","T")</f>
        <v/>
      </c>
      <c r="C925" s="8" t="str">
        <f xml:space="preserve"> RTD("cqg.rtd",,"StudyData", $N$2, "BAR", "", "Time", $N$4,-$A925,$N$6,$N$10, "","False","T")</f>
        <v/>
      </c>
      <c r="D925" s="4" t="str">
        <f xml:space="preserve"> RTD("cqg.rtd",,"StudyData", $N$2, "BAR", "", "Open", $N$4, -$A925, $N$6,$N$10,,$N$8,$N$12)</f>
        <v/>
      </c>
      <c r="E925" s="4" t="str">
        <f xml:space="preserve"> RTD("cqg.rtd",,"StudyData", $N$2, "BAR", "", "High", $N$4, -$A925, $N$6,$N$10,,$N$8,$N$12)</f>
        <v/>
      </c>
      <c r="F925" s="4" t="str">
        <f xml:space="preserve"> RTD("cqg.rtd",,"StudyData", $N$2, "BAR", "", "Low", $N$4, -$A925, $N$6,$N$10,,$N$8,$N$12)</f>
        <v/>
      </c>
      <c r="G925" s="4" t="str">
        <f xml:space="preserve"> RTD("cqg.rtd",,"StudyData", $N$2, "BAR", "", "Close", $N$4, -$A925, $N$6,$N$10,,$N$8,$N$12)</f>
        <v/>
      </c>
    </row>
    <row r="926" spans="1:7" x14ac:dyDescent="0.3">
      <c r="A926">
        <f t="shared" si="19"/>
        <v>924</v>
      </c>
      <c r="B926" s="1" t="str">
        <f xml:space="preserve"> RTD("cqg.rtd",,"StudyData", $N$2, "BAR", "", "Time", $N$4,-$A926,$N$6,$N$10, "","False","T")</f>
        <v/>
      </c>
      <c r="C926" s="8" t="str">
        <f xml:space="preserve"> RTD("cqg.rtd",,"StudyData", $N$2, "BAR", "", "Time", $N$4,-$A926,$N$6,$N$10, "","False","T")</f>
        <v/>
      </c>
      <c r="D926" s="4" t="str">
        <f xml:space="preserve"> RTD("cqg.rtd",,"StudyData", $N$2, "BAR", "", "Open", $N$4, -$A926, $N$6,$N$10,,$N$8,$N$12)</f>
        <v/>
      </c>
      <c r="E926" s="4" t="str">
        <f xml:space="preserve"> RTD("cqg.rtd",,"StudyData", $N$2, "BAR", "", "High", $N$4, -$A926, $N$6,$N$10,,$N$8,$N$12)</f>
        <v/>
      </c>
      <c r="F926" s="4" t="str">
        <f xml:space="preserve"> RTD("cqg.rtd",,"StudyData", $N$2, "BAR", "", "Low", $N$4, -$A926, $N$6,$N$10,,$N$8,$N$12)</f>
        <v/>
      </c>
      <c r="G926" s="4" t="str">
        <f xml:space="preserve"> RTD("cqg.rtd",,"StudyData", $N$2, "BAR", "", "Close", $N$4, -$A926, $N$6,$N$10,,$N$8,$N$12)</f>
        <v/>
      </c>
    </row>
    <row r="927" spans="1:7" x14ac:dyDescent="0.3">
      <c r="A927">
        <f t="shared" si="19"/>
        <v>925</v>
      </c>
      <c r="B927" s="1" t="str">
        <f xml:space="preserve"> RTD("cqg.rtd",,"StudyData", $N$2, "BAR", "", "Time", $N$4,-$A927,$N$6,$N$10, "","False","T")</f>
        <v/>
      </c>
      <c r="C927" s="8" t="str">
        <f xml:space="preserve"> RTD("cqg.rtd",,"StudyData", $N$2, "BAR", "", "Time", $N$4,-$A927,$N$6,$N$10, "","False","T")</f>
        <v/>
      </c>
      <c r="D927" s="4" t="str">
        <f xml:space="preserve"> RTD("cqg.rtd",,"StudyData", $N$2, "BAR", "", "Open", $N$4, -$A927, $N$6,$N$10,,$N$8,$N$12)</f>
        <v/>
      </c>
      <c r="E927" s="4" t="str">
        <f xml:space="preserve"> RTD("cqg.rtd",,"StudyData", $N$2, "BAR", "", "High", $N$4, -$A927, $N$6,$N$10,,$N$8,$N$12)</f>
        <v/>
      </c>
      <c r="F927" s="4" t="str">
        <f xml:space="preserve"> RTD("cqg.rtd",,"StudyData", $N$2, "BAR", "", "Low", $N$4, -$A927, $N$6,$N$10,,$N$8,$N$12)</f>
        <v/>
      </c>
      <c r="G927" s="4" t="str">
        <f xml:space="preserve"> RTD("cqg.rtd",,"StudyData", $N$2, "BAR", "", "Close", $N$4, -$A927, $N$6,$N$10,,$N$8,$N$12)</f>
        <v/>
      </c>
    </row>
    <row r="928" spans="1:7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2024-08-25T14:38:05Z</dcterms:created>
  <dcterms:modified xsi:type="dcterms:W3CDTF">2024-08-26T12:03:53Z</dcterms:modified>
</cp:coreProperties>
</file>